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E:\FA_Rudern\Fachausschuss\Wettkämpfe\LANG-REG\LSR 2025\"/>
    </mc:Choice>
  </mc:AlternateContent>
  <xr:revisionPtr revIDLastSave="0" documentId="13_ncr:1_{444DB6E5-0453-413D-8EA7-FB3EE42E0D5C}" xr6:coauthVersionLast="36" xr6:coauthVersionMax="36" xr10:uidLastSave="{00000000-0000-0000-0000-000000000000}"/>
  <bookViews>
    <workbookView xWindow="0" yWindow="0" windowWidth="25200" windowHeight="12360" xr2:uid="{00000000-000D-0000-FFFF-FFFF00000000}"/>
  </bookViews>
  <sheets>
    <sheet name="Meldungen" sheetId="1" r:id="rId1"/>
    <sheet name="Listen" sheetId="2" r:id="rId2"/>
  </sheets>
  <calcPr calcId="191029"/>
</workbook>
</file>

<file path=xl/calcChain.xml><?xml version="1.0" encoding="utf-8"?>
<calcChain xmlns="http://schemas.openxmlformats.org/spreadsheetml/2006/main">
  <c r="C25" i="2" l="1"/>
  <c r="B97" i="1" s="1"/>
  <c r="C24" i="2"/>
  <c r="B91" i="1" s="1"/>
  <c r="C23" i="2"/>
  <c r="B85" i="1" s="1"/>
  <c r="C22" i="2"/>
  <c r="B79" i="1" s="1"/>
  <c r="C21" i="2"/>
  <c r="B73" i="1" s="1"/>
  <c r="C20" i="2"/>
  <c r="B67" i="1" s="1"/>
  <c r="C19" i="2"/>
  <c r="B61" i="1" s="1"/>
  <c r="C18" i="2"/>
  <c r="B55" i="1" s="1"/>
  <c r="C17" i="2"/>
  <c r="B49" i="1" s="1"/>
  <c r="C16" i="2"/>
  <c r="B43" i="1" s="1"/>
  <c r="C15" i="2"/>
  <c r="B37" i="1" s="1"/>
  <c r="C14" i="2"/>
  <c r="B31" i="1" s="1"/>
  <c r="C13" i="2" l="1"/>
  <c r="B25" i="1" s="1"/>
  <c r="C12" i="2"/>
  <c r="B19" i="1" s="1"/>
  <c r="C11" i="2"/>
  <c r="B13" i="1" s="1"/>
</calcChain>
</file>

<file path=xl/sharedStrings.xml><?xml version="1.0" encoding="utf-8"?>
<sst xmlns="http://schemas.openxmlformats.org/spreadsheetml/2006/main" count="288" uniqueCount="245">
  <si>
    <t>Name der Schule/     des Vereins:</t>
  </si>
  <si>
    <t>Verantwortliche(r) Lehrkraft/Trainer:</t>
  </si>
  <si>
    <t>Telefonnummer(n) für Rückfragen:</t>
  </si>
  <si>
    <t>lfd. Nr.</t>
  </si>
  <si>
    <t>Steuermann/-frau (Jahrg.):</t>
  </si>
  <si>
    <t>Rennen  Nr.</t>
  </si>
  <si>
    <t>RA1</t>
  </si>
  <si>
    <t>RA2</t>
  </si>
  <si>
    <t>RA3</t>
  </si>
  <si>
    <t>RM1</t>
  </si>
  <si>
    <t>RM2</t>
  </si>
  <si>
    <t>SA1</t>
  </si>
  <si>
    <t>SA2</t>
  </si>
  <si>
    <t>SA3</t>
  </si>
  <si>
    <t>SM1</t>
  </si>
  <si>
    <t>SM2</t>
  </si>
  <si>
    <t>SM3</t>
  </si>
  <si>
    <t>SJ1</t>
  </si>
  <si>
    <t>SJ3</t>
  </si>
  <si>
    <t>WA1</t>
  </si>
  <si>
    <t>WA2</t>
  </si>
  <si>
    <t>WA3</t>
  </si>
  <si>
    <t>WM1</t>
  </si>
  <si>
    <t>WM2</t>
  </si>
  <si>
    <t>WM3</t>
  </si>
  <si>
    <t>WJ1</t>
  </si>
  <si>
    <t>WJ3</t>
  </si>
  <si>
    <t>XA1</t>
  </si>
  <si>
    <t>XA3</t>
  </si>
  <si>
    <t>XM1</t>
  </si>
  <si>
    <t>XM3</t>
  </si>
  <si>
    <t>XJ1</t>
  </si>
  <si>
    <t>XJ3</t>
  </si>
  <si>
    <r>
      <t xml:space="preserve">Protokoll Nr.      </t>
    </r>
    <r>
      <rPr>
        <sz val="20"/>
        <rFont val="Arial"/>
        <family val="2"/>
      </rPr>
      <t xml:space="preserve">         </t>
    </r>
    <r>
      <rPr>
        <b/>
        <sz val="20"/>
        <rFont val="Arial"/>
        <family val="2"/>
      </rPr>
      <t xml:space="preserve">              </t>
    </r>
  </si>
  <si>
    <t>Boote</t>
  </si>
  <si>
    <t>Boot vom Kugelfang</t>
  </si>
  <si>
    <t>Boot vom Langen Zug</t>
  </si>
  <si>
    <t>Boot vom Kaifu</t>
  </si>
  <si>
    <t>Helmut Kohrs (eigen)</t>
  </si>
  <si>
    <t>Ghandi (eigen)</t>
  </si>
  <si>
    <t>Gergs (eigen)</t>
  </si>
  <si>
    <t>Wilhelm (eigen)</t>
  </si>
  <si>
    <t>Daniels (eigen)</t>
  </si>
  <si>
    <t>eigen</t>
  </si>
  <si>
    <t>Hölle (eigen)</t>
  </si>
  <si>
    <t>Success (eigen)</t>
  </si>
  <si>
    <t>Agnes Gräfe (eigen)</t>
  </si>
  <si>
    <t>Armin (eigen)</t>
  </si>
  <si>
    <t>Asinus (eigen)</t>
  </si>
  <si>
    <t>Grünau (eigen)</t>
  </si>
  <si>
    <t>Jahrgänge</t>
  </si>
  <si>
    <t>SA1r</t>
  </si>
  <si>
    <t>SM1r</t>
  </si>
  <si>
    <t>WA1r</t>
  </si>
  <si>
    <t>WM1r</t>
  </si>
  <si>
    <t>Alfons Schmidt (Kf)</t>
  </si>
  <si>
    <t>Albatros (LZ)</t>
  </si>
  <si>
    <t>Alster (LZ)</t>
  </si>
  <si>
    <t>Dr. Helga Urbach (Kf)</t>
  </si>
  <si>
    <t>Eider (LZ)</t>
  </si>
  <si>
    <t>Eilbek (LZ)</t>
  </si>
  <si>
    <t>Gerd Bucerius (eigen)</t>
  </si>
  <si>
    <t>Gerd Krenkel (LZ)</t>
  </si>
  <si>
    <t>Gerd Schäfer (Kf)</t>
  </si>
  <si>
    <t>Goldbek (LZ)</t>
  </si>
  <si>
    <t>Harvestehude (LZ)</t>
  </si>
  <si>
    <t>Hans-Thomas Rehbein (LZ)</t>
  </si>
  <si>
    <t>Isebek (Kf)</t>
  </si>
  <si>
    <t>Krückau (Kf)</t>
  </si>
  <si>
    <t>Peter Volker Dorn (Kf)</t>
  </si>
  <si>
    <t>Roland Rauhut (LZ)</t>
  </si>
  <si>
    <t>Romberg (Kf)</t>
  </si>
  <si>
    <t>Schlei (Kf)</t>
  </si>
  <si>
    <t>Schneller (Kf)</t>
  </si>
  <si>
    <t>Susebek (Kf)</t>
  </si>
  <si>
    <t>Uschi Guse (LZ)</t>
  </si>
  <si>
    <t>Walter Schröder (Kf)</t>
  </si>
  <si>
    <t>Winterhude (LZ)</t>
  </si>
  <si>
    <t>E-Mail-Adresse         für das Meldeergebnis:</t>
  </si>
  <si>
    <r>
      <t xml:space="preserve">Rennen Nr.
</t>
    </r>
    <r>
      <rPr>
        <sz val="10"/>
        <rFont val="Arial"/>
        <family val="2"/>
      </rPr>
      <t>nur Dropdown-
auswahl</t>
    </r>
  </si>
  <si>
    <r>
      <t xml:space="preserve">  Schule(n):
</t>
    </r>
    <r>
      <rPr>
        <sz val="9"/>
        <color rgb="FF0070C0"/>
        <rFont val="Arial"/>
        <family val="2"/>
      </rPr>
      <t>(nur bei Vereinsmeldung)</t>
    </r>
  </si>
  <si>
    <t>Für weitere Meldungen bitte eine neue Excel Datei verwenden</t>
  </si>
  <si>
    <r>
      <t>Vor-, Nachname und Jahrgang</t>
    </r>
    <r>
      <rPr>
        <b/>
        <sz val="11"/>
        <rFont val="Arial"/>
        <family val="2"/>
      </rPr>
      <t xml:space="preserve"> der Ruder*innen
fortlaufend hintereinder geschrieben                                            
</t>
    </r>
    <r>
      <rPr>
        <b/>
        <sz val="11"/>
        <color rgb="FFFF0000"/>
        <rFont val="Arial"/>
        <family val="2"/>
      </rPr>
      <t xml:space="preserve">Beispiel: Jan Muster (00), Justin Müller (02), Anna Sieg(00)… </t>
    </r>
    <r>
      <rPr>
        <b/>
        <sz val="11"/>
        <rFont val="Arial"/>
        <family val="2"/>
      </rPr>
      <t xml:space="preserve">                                         </t>
    </r>
    <r>
      <rPr>
        <b/>
        <sz val="11"/>
        <color rgb="FF0070C0"/>
        <rFont val="Arial"/>
        <family val="2"/>
      </rPr>
      <t xml:space="preserve">Nur bei Meldungen durch einen DRV-Verein muss zusätzlich die Schulzugehörigkeit angegeben werden (dunkelgelbes Feld)!                                                           </t>
    </r>
    <r>
      <rPr>
        <sz val="11"/>
        <color rgb="FF0070C0"/>
        <rFont val="Arial"/>
        <family val="2"/>
      </rPr>
      <t>In den Leistungsgruppen II (...2) und Anfänger (...3)                                   müssen alle Mannschaftsmitglieder einer Schule angehören.</t>
    </r>
  </si>
  <si>
    <t>Rodenbek (Kf)</t>
  </si>
  <si>
    <t>Saselbek (Kf)</t>
  </si>
  <si>
    <t>Sielbek (LZ)</t>
  </si>
  <si>
    <t>2008 u. ält.</t>
  </si>
  <si>
    <t>2011-13</t>
  </si>
  <si>
    <t>2008-10</t>
  </si>
  <si>
    <t>RA4</t>
  </si>
  <si>
    <t>RM3</t>
  </si>
  <si>
    <t>RM4</t>
  </si>
  <si>
    <t>Behörde für Schule und Berufsbildung - Fachausschuss Rudern
Meldung zur 51. Langstrecken-Regatta</t>
  </si>
  <si>
    <r>
      <t>Bitte beachten Sie Folgendes:                                                                                                                                                          - Dieses Formular darf nur im Excel-</t>
    </r>
    <r>
      <rPr>
        <b/>
        <sz val="10"/>
        <color indexed="10"/>
        <rFont val="Arial"/>
        <family val="2"/>
      </rPr>
      <t>Format "xlsx" gespeichert</t>
    </r>
    <r>
      <rPr>
        <sz val="10"/>
        <color indexed="10"/>
        <rFont val="Arial"/>
        <family val="2"/>
      </rPr>
      <t xml:space="preserve"> werden                                                                                                                                                          - Die </t>
    </r>
    <r>
      <rPr>
        <b/>
        <sz val="10"/>
        <color indexed="10"/>
        <rFont val="Arial"/>
        <family val="2"/>
      </rPr>
      <t>hellgelb unterlegten Felder</t>
    </r>
    <r>
      <rPr>
        <sz val="10"/>
        <color indexed="10"/>
        <rFont val="Arial"/>
        <family val="2"/>
      </rPr>
      <t xml:space="preserve"> müssen unbedingt ausgefüllt werden.                                                                                               - Schicken Sie die digitale Meldung bis </t>
    </r>
    <r>
      <rPr>
        <b/>
        <sz val="10"/>
        <color indexed="10"/>
        <rFont val="Arial"/>
        <family val="2"/>
      </rPr>
      <t>Donnerstag, 24.04.2025</t>
    </r>
    <r>
      <rPr>
        <sz val="10"/>
        <color indexed="10"/>
        <rFont val="Arial"/>
        <family val="2"/>
      </rPr>
      <t xml:space="preserve">, 20.00 Uhr ab.                                                                                              - Schicken Sie die Meldung als </t>
    </r>
    <r>
      <rPr>
        <u/>
        <sz val="10"/>
        <color indexed="10"/>
        <rFont val="Arial"/>
        <family val="2"/>
      </rPr>
      <t>E-Mail-Anhang</t>
    </r>
    <r>
      <rPr>
        <sz val="10"/>
        <color indexed="10"/>
        <rFont val="Arial"/>
        <family val="2"/>
      </rPr>
      <t xml:space="preserve"> an: </t>
    </r>
    <r>
      <rPr>
        <b/>
        <sz val="10"/>
        <color indexed="10"/>
        <rFont val="Arial"/>
        <family val="2"/>
      </rPr>
      <t>a.eckmann@o2mail.de</t>
    </r>
    <r>
      <rPr>
        <sz val="10"/>
        <color indexed="10"/>
        <rFont val="Arial"/>
        <family val="2"/>
      </rPr>
      <t xml:space="preserve">                                                           </t>
    </r>
  </si>
  <si>
    <t>Schulname</t>
  </si>
  <si>
    <t>Abendschule St. Georg</t>
  </si>
  <si>
    <t>Abendschule Vor dem Holstentor</t>
  </si>
  <si>
    <t>Adolph-Schönfelder-Schule</t>
  </si>
  <si>
    <t>Albert-Schweitzer-Gymnasium</t>
  </si>
  <si>
    <t>Albert-Schweitzer-Schule</t>
  </si>
  <si>
    <t>Albrecht-Thaer-Gymnasium</t>
  </si>
  <si>
    <t>Alexander-von-Humboldt-Gymnasium</t>
  </si>
  <si>
    <t>Bildungszentrum für Blinde und Sehbehinderte</t>
  </si>
  <si>
    <t>Brecht-Schulen</t>
  </si>
  <si>
    <t>Brüder-Grimm-Schule</t>
  </si>
  <si>
    <t>Campus HafenCity</t>
  </si>
  <si>
    <t>Carl-Cohn-Schule</t>
  </si>
  <si>
    <t>Carl-Götze-Schule</t>
  </si>
  <si>
    <t>Carl-von-Ossietzky-Gymnasium</t>
  </si>
  <si>
    <t>Charlotte-Paulsen-Gymnasium</t>
  </si>
  <si>
    <t>Christianeum</t>
  </si>
  <si>
    <t>Domgymnasium Verden</t>
  </si>
  <si>
    <t>Elbinselschule</t>
  </si>
  <si>
    <t>Elbschule Bildungszentrum Hören und Kommunikation</t>
  </si>
  <si>
    <t>Emilie-Wüstenfeld-Gymnasium</t>
  </si>
  <si>
    <t>Erich Kästner Schule</t>
  </si>
  <si>
    <t>Friedrich-Ebert-Gymnasium</t>
  </si>
  <si>
    <t>Friedrich-Schiller-Gymnasium Preetz</t>
  </si>
  <si>
    <t>Fritz-Köhne-Schule</t>
  </si>
  <si>
    <t>Fritz-Schumacher-Schule</t>
  </si>
  <si>
    <t>Ganztagsgrundschule Am Johannisland</t>
  </si>
  <si>
    <t>Ganztagsgrundschule Sternschanze</t>
  </si>
  <si>
    <t>Ganztagsschule an der Elbe</t>
  </si>
  <si>
    <t>Ganztagsschule Fährstraße</t>
  </si>
  <si>
    <t>Gelehrtenschule des Johanneums</t>
  </si>
  <si>
    <t>Geschwister-Scholl-Stadtteilschule</t>
  </si>
  <si>
    <t>Goethe-Gymnasium</t>
  </si>
  <si>
    <t>Goethe-Schule-Harburg</t>
  </si>
  <si>
    <t>Goldbek-Schule</t>
  </si>
  <si>
    <t>Gorch-Fock-Schule</t>
  </si>
  <si>
    <t>Gretel-Bergmann-Schule</t>
  </si>
  <si>
    <t>Gymnasium Allee</t>
  </si>
  <si>
    <t>Gymnasium Allermöhe</t>
  </si>
  <si>
    <t>Gymnasium Alstertal</t>
  </si>
  <si>
    <t>Gymnasium Altona</t>
  </si>
  <si>
    <t>Gymnasium Blankenese</t>
  </si>
  <si>
    <t>Gymnasium Bondenwald</t>
  </si>
  <si>
    <t>Gymnasium Bornbrook</t>
  </si>
  <si>
    <t>Gymnasium Buckhorn</t>
  </si>
  <si>
    <t>Gymnasium Corveystraße</t>
  </si>
  <si>
    <t>Gymnasium Dörpsweg</t>
  </si>
  <si>
    <t>Gymnasium im Eilbektal</t>
  </si>
  <si>
    <t>Gymnasium Eppendorf</t>
  </si>
  <si>
    <t>Gymnasium Farmsen</t>
  </si>
  <si>
    <t>Gymnasium Finkenwerder</t>
  </si>
  <si>
    <t>Gymnasium Grootmoor</t>
  </si>
  <si>
    <t>Gymnasium Heidberg</t>
  </si>
  <si>
    <t>Gymnasium Hochrad</t>
  </si>
  <si>
    <t>Gymnasium Hoheluft</t>
  </si>
  <si>
    <t>Gymnasium Hummelsbüttel</t>
  </si>
  <si>
    <t>Gymnasium Kaiser-Friedrich-Ufer</t>
  </si>
  <si>
    <t>Gymnasium Klosterschule</t>
  </si>
  <si>
    <t>Gymnasium Lerchenfeld</t>
  </si>
  <si>
    <t>Gymnasium Lohbrügge</t>
  </si>
  <si>
    <t>Gymnasium Marienthal</t>
  </si>
  <si>
    <t>Gymnasium Meiendorf</t>
  </si>
  <si>
    <t>Gymnasium Oberalster</t>
  </si>
  <si>
    <t>Gymnasium Ohlstedt</t>
  </si>
  <si>
    <t>Gymnasium Ohmoor</t>
  </si>
  <si>
    <t>Gymnasium Oldenfelde</t>
  </si>
  <si>
    <t>Gymnasium Osterbek</t>
  </si>
  <si>
    <t>Gymnasium Othmarschen</t>
  </si>
  <si>
    <t>Gymnasium Rahlstedt</t>
  </si>
  <si>
    <t>Gymnasium Rissen</t>
  </si>
  <si>
    <t>Gymnasium Süderelbe</t>
  </si>
  <si>
    <t>Gyula Trebitsch Schule Tonndorf</t>
  </si>
  <si>
    <t>Hansa-Gymnasium Bergedorf</t>
  </si>
  <si>
    <t>Hansa-Kolleg</t>
  </si>
  <si>
    <t>Heilwig-Gymnasium</t>
  </si>
  <si>
    <t>Heinrich-Heine-Gymnasium</t>
  </si>
  <si>
    <t>Heinrich-Hertz-Schule</t>
  </si>
  <si>
    <t>Heinrich-Wolgast-Schule</t>
  </si>
  <si>
    <t>Heisenberg-Gymnasium</t>
  </si>
  <si>
    <t>Helene Lange Gymnasium</t>
  </si>
  <si>
    <t>Helmut-Schmidt-Gymnasium</t>
  </si>
  <si>
    <t>Ida Ehre Schule</t>
  </si>
  <si>
    <t>Ilse-Löwenstein-Schule</t>
  </si>
  <si>
    <t>Immanuel-Kant-Gymnasium</t>
  </si>
  <si>
    <t>Inselschule Neuwerk</t>
  </si>
  <si>
    <t>Irena-Sendler-Schule</t>
  </si>
  <si>
    <t>Johannes-Brahms-Gymnasium</t>
  </si>
  <si>
    <t>Julius-Leber-Schule</t>
  </si>
  <si>
    <t>Katharinenschule in der Hafencity</t>
  </si>
  <si>
    <t>Kurt-Juster-Schule</t>
  </si>
  <si>
    <t>Kurt-Körber-Gymnasium</t>
  </si>
  <si>
    <t>Kurt-Tucholsky-Schule</t>
  </si>
  <si>
    <t>Lessing-Stadtteilschule</t>
  </si>
  <si>
    <t>Lise-Meitner-Gymnasium</t>
  </si>
  <si>
    <t>Loki-Schmidt-Schule</t>
  </si>
  <si>
    <t>Louise Schroeder Schule</t>
  </si>
  <si>
    <t>Louise Weiss Gymnasium</t>
  </si>
  <si>
    <t>Luisen-Gymnasium Bergedorf</t>
  </si>
  <si>
    <t>Margaretha-Rothe-Gymnasium</t>
  </si>
  <si>
    <t>Marie-Beschütz-Schule</t>
  </si>
  <si>
    <t>Marion Dönhoff Gymnasium</t>
  </si>
  <si>
    <t>Matthias-Claudius-Gymnasium</t>
  </si>
  <si>
    <t>Max-Brauer-Schule</t>
  </si>
  <si>
    <t>Max-Schmeling-Stadtteilschule</t>
  </si>
  <si>
    <t>Max-Traeger-Schule</t>
  </si>
  <si>
    <t>Nelson-Mandela-Schule</t>
  </si>
  <si>
    <t>Otto-Hahn-Schule</t>
  </si>
  <si>
    <t>Sankt Ansgar Schule</t>
  </si>
  <si>
    <t>Schule am See</t>
  </si>
  <si>
    <t>Schule auf der Veddel</t>
  </si>
  <si>
    <t>Schule Beim Pachthof</t>
  </si>
  <si>
    <t>Stadtteilschule Alter Teichweg</t>
  </si>
  <si>
    <t>Stadtteilschule Barmbek</t>
  </si>
  <si>
    <t>Stadtteilschule Bergedorf</t>
  </si>
  <si>
    <t>Stadtteilschule Bergstedt</t>
  </si>
  <si>
    <t>Stadtteilschule Blankenese</t>
  </si>
  <si>
    <t>Stadtteilschule Bramfeld</t>
  </si>
  <si>
    <t>Stadtteilschule Ehestorfer Weg</t>
  </si>
  <si>
    <t>Stadtteilschule Eidelstedt</t>
  </si>
  <si>
    <t>Stadtteilschule Eppendorf</t>
  </si>
  <si>
    <t>Stadtteilschule Finkenwerder</t>
  </si>
  <si>
    <t>Stadtteilschule Fischbek/Falkenberg</t>
  </si>
  <si>
    <t>Stadtteilschule Flottbek</t>
  </si>
  <si>
    <t>Stadtteilschule Hamburg-Mitte</t>
  </si>
  <si>
    <t>Stadtteilschule Helmuth Hübener</t>
  </si>
  <si>
    <t>Stadtteilschule Horn</t>
  </si>
  <si>
    <t>Stadtteilschule Kirchwerder</t>
  </si>
  <si>
    <t>Stadtteilschule Lohbrügge</t>
  </si>
  <si>
    <t>Stadtteilschule Lurup</t>
  </si>
  <si>
    <t>Stadtteilschule Meiendorf</t>
  </si>
  <si>
    <t>Stadtteilschule Mümmelmannsberg</t>
  </si>
  <si>
    <t>Stadtteilschule Niendorf</t>
  </si>
  <si>
    <t>Stadtteilschule Öjendorf</t>
  </si>
  <si>
    <t>Stadtteilschule Oldenfelde</t>
  </si>
  <si>
    <t>Stadtteilschule Poppenbüttel</t>
  </si>
  <si>
    <t>Stadtteilschule Richard-Linde-Weg</t>
  </si>
  <si>
    <t>Stadtteilschule Rissen</t>
  </si>
  <si>
    <t>Stadtteilschule Stellingen</t>
  </si>
  <si>
    <t>Stadtteilschule Stübenhofer Weg</t>
  </si>
  <si>
    <t>Stadtteilschule Süderelbe</t>
  </si>
  <si>
    <t>Stadtteilschule Walddörfer</t>
  </si>
  <si>
    <t>Stadtteilschule Wilhelmsburg</t>
  </si>
  <si>
    <t>Stadtteilschule Winterhude</t>
  </si>
  <si>
    <t>Struensee Gymnasium</t>
  </si>
  <si>
    <t>Studienkolleg für ausländische Studierende</t>
  </si>
  <si>
    <t>Theodor-Haubach-Schule</t>
  </si>
  <si>
    <t>Walddörfer-Gymnasium</t>
  </si>
  <si>
    <t>Westerschule Finkenwerder</t>
  </si>
  <si>
    <t>Wichern Schule</t>
  </si>
  <si>
    <t>Wilhelm-Gymnasium</t>
  </si>
  <si>
    <r>
      <t xml:space="preserve">Bootswunsch                   oder                           eigenes Boot
</t>
    </r>
    <r>
      <rPr>
        <sz val="10"/>
        <rFont val="Arial"/>
        <family val="2"/>
      </rPr>
      <t xml:space="preserve">
Dropdownauswahl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</si>
</sst>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20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0"/>
      <color rgb="FF0070C0"/>
      <name val="Arial"/>
      <family val="2"/>
    </font>
    <font>
      <sz val="9"/>
      <color rgb="FF0070C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37"/>
        <b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77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0" fillId="0" borderId="23" xfId="0" applyBorder="1"/>
    <xf numFmtId="0" fontId="0" fillId="0" borderId="23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top"/>
    </xf>
    <xf numFmtId="0" fontId="0" fillId="0" borderId="34" xfId="0" applyFont="1" applyBorder="1" applyAlignment="1">
      <alignment vertical="center"/>
    </xf>
    <xf numFmtId="0" fontId="0" fillId="0" borderId="34" xfId="0" applyFont="1" applyFill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18" fillId="0" borderId="0" xfId="0" applyFont="1"/>
    <xf numFmtId="0" fontId="11" fillId="7" borderId="0" xfId="1" applyFont="1" applyFill="1" applyBorder="1" applyAlignment="1">
      <alignment vertical="center"/>
    </xf>
    <xf numFmtId="0" fontId="11" fillId="7" borderId="3" xfId="1" applyFont="1" applyFill="1" applyBorder="1" applyAlignment="1">
      <alignment vertical="center"/>
    </xf>
    <xf numFmtId="0" fontId="11" fillId="0" borderId="3" xfId="0" applyFont="1" applyBorder="1"/>
    <xf numFmtId="0" fontId="11" fillId="7" borderId="3" xfId="0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 applyProtection="1">
      <alignment horizontal="center" vertical="center"/>
      <protection locked="0"/>
    </xf>
    <xf numFmtId="49" fontId="13" fillId="3" borderId="7" xfId="0" applyNumberFormat="1" applyFont="1" applyFill="1" applyBorder="1" applyAlignment="1" applyProtection="1">
      <alignment horizontal="center" vertical="center"/>
      <protection locked="0"/>
    </xf>
    <xf numFmtId="49" fontId="1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0" fillId="4" borderId="9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 applyProtection="1">
      <alignment horizontal="center" vertical="center" wrapText="1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2" fillId="0" borderId="20" xfId="0" applyFont="1" applyBorder="1" applyAlignment="1">
      <alignment horizontal="left" vertical="top" wrapText="1" indent="5"/>
    </xf>
    <xf numFmtId="0" fontId="2" fillId="0" borderId="21" xfId="0" applyFont="1" applyBorder="1" applyAlignment="1">
      <alignment horizontal="left" vertical="top" wrapText="1" indent="5"/>
    </xf>
    <xf numFmtId="0" fontId="2" fillId="0" borderId="22" xfId="0" applyFont="1" applyBorder="1" applyAlignment="1">
      <alignment horizontal="left" vertical="top" wrapText="1" indent="5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wrapText="1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_Finanzstellen beantragen" xfId="1" xr:uid="{024962C8-A23E-45EE-AE49-B5FA6EF62D3F}"/>
  </cellStyles>
  <dxfs count="0"/>
  <tableStyles count="0" defaultTableStyle="TableStyleMedium2" defaultPivotStyle="PivotStyleLight16"/>
  <colors>
    <mruColors>
      <color rgb="FFFFFF37"/>
      <color rgb="FFFFFF15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zoomScaleNormal="100" workbookViewId="0">
      <selection activeCell="D3" sqref="D3:F3"/>
    </sheetView>
  </sheetViews>
  <sheetFormatPr baseColWidth="10" defaultRowHeight="14.25" x14ac:dyDescent="0.2"/>
  <cols>
    <col min="1" max="1" width="4.5703125" style="1" customWidth="1"/>
    <col min="2" max="2" width="8.85546875" style="1" customWidth="1"/>
    <col min="3" max="3" width="7" style="1" customWidth="1"/>
    <col min="4" max="4" width="15.140625" style="1" customWidth="1"/>
    <col min="5" max="5" width="47.28515625" style="1" customWidth="1"/>
    <col min="6" max="6" width="19" style="1" customWidth="1"/>
    <col min="7" max="16384" width="11.42578125" style="1"/>
  </cols>
  <sheetData>
    <row r="1" spans="1:12" ht="66.75" customHeight="1" thickTop="1" thickBot="1" x14ac:dyDescent="0.25">
      <c r="A1" s="60" t="s">
        <v>93</v>
      </c>
      <c r="B1" s="61"/>
      <c r="C1" s="61"/>
      <c r="D1" s="61"/>
      <c r="E1" s="61"/>
      <c r="F1" s="62"/>
    </row>
    <row r="2" spans="1:12" ht="31.5" customHeight="1" thickTop="1" thickBot="1" x14ac:dyDescent="0.25">
      <c r="A2" s="63" t="s">
        <v>92</v>
      </c>
      <c r="B2" s="63"/>
      <c r="C2" s="63"/>
      <c r="D2" s="63"/>
      <c r="E2" s="63"/>
      <c r="F2" s="34">
        <v>45784</v>
      </c>
    </row>
    <row r="3" spans="1:12" ht="33" customHeight="1" thickBot="1" x14ac:dyDescent="0.3">
      <c r="A3" s="64" t="s">
        <v>0</v>
      </c>
      <c r="B3" s="64"/>
      <c r="C3" s="64"/>
      <c r="D3" s="65"/>
      <c r="E3" s="65"/>
      <c r="F3" s="65"/>
    </row>
    <row r="4" spans="1:12" ht="30.75" customHeight="1" x14ac:dyDescent="0.25">
      <c r="A4" s="64" t="s">
        <v>1</v>
      </c>
      <c r="B4" s="64"/>
      <c r="C4" s="64"/>
      <c r="D4" s="65"/>
      <c r="E4" s="65"/>
      <c r="F4" s="65"/>
    </row>
    <row r="5" spans="1:12" ht="30.75" customHeight="1" thickBot="1" x14ac:dyDescent="0.3">
      <c r="A5" s="71" t="s">
        <v>2</v>
      </c>
      <c r="B5" s="71"/>
      <c r="C5" s="71"/>
      <c r="D5" s="72"/>
      <c r="E5" s="72"/>
      <c r="F5" s="72"/>
    </row>
    <row r="6" spans="1:12" ht="50.1" customHeight="1" thickBot="1" x14ac:dyDescent="0.25">
      <c r="A6" s="73" t="s">
        <v>78</v>
      </c>
      <c r="B6" s="74"/>
      <c r="C6" s="74"/>
      <c r="D6" s="75"/>
      <c r="E6" s="75"/>
      <c r="F6" s="2" t="s">
        <v>33</v>
      </c>
    </row>
    <row r="7" spans="1:12" ht="108.75" customHeight="1" thickBot="1" x14ac:dyDescent="0.25">
      <c r="A7" s="3" t="s">
        <v>3</v>
      </c>
      <c r="B7" s="6" t="s">
        <v>79</v>
      </c>
      <c r="C7" s="69" t="s">
        <v>82</v>
      </c>
      <c r="D7" s="70"/>
      <c r="E7" s="70"/>
      <c r="F7" s="4" t="s">
        <v>244</v>
      </c>
    </row>
    <row r="8" spans="1:12" x14ac:dyDescent="0.2">
      <c r="A8" s="39">
        <v>1</v>
      </c>
      <c r="B8" s="36"/>
      <c r="C8" s="66"/>
      <c r="D8" s="66"/>
      <c r="E8" s="66"/>
      <c r="F8" s="46"/>
    </row>
    <row r="9" spans="1:12" x14ac:dyDescent="0.2">
      <c r="A9" s="40"/>
      <c r="B9" s="37"/>
      <c r="C9" s="67"/>
      <c r="D9" s="67"/>
      <c r="E9" s="67"/>
      <c r="F9" s="47"/>
    </row>
    <row r="10" spans="1:12" x14ac:dyDescent="0.2">
      <c r="A10" s="40"/>
      <c r="B10" s="37"/>
      <c r="C10" s="67"/>
      <c r="D10" s="67"/>
      <c r="E10" s="67"/>
      <c r="F10" s="47"/>
    </row>
    <row r="11" spans="1:12" x14ac:dyDescent="0.2">
      <c r="A11" s="40"/>
      <c r="B11" s="38"/>
      <c r="C11" s="67"/>
      <c r="D11" s="67"/>
      <c r="E11" s="68"/>
      <c r="F11" s="47"/>
    </row>
    <row r="12" spans="1:12" x14ac:dyDescent="0.2">
      <c r="A12" s="40"/>
      <c r="B12" s="26" t="s">
        <v>50</v>
      </c>
      <c r="C12" s="42" t="s">
        <v>4</v>
      </c>
      <c r="D12" s="43"/>
      <c r="E12" s="76"/>
      <c r="F12" s="76"/>
    </row>
    <row r="13" spans="1:12" ht="30" customHeight="1" thickBot="1" x14ac:dyDescent="0.25">
      <c r="A13" s="41"/>
      <c r="B13" s="11" t="str">
        <f>IF(Listen!C11="A",Listen!C2,IF(Listen!C11="M",Listen!C3,IF(Listen!C11="J",Listen!C4,"-")))</f>
        <v>-</v>
      </c>
      <c r="C13" s="51" t="s">
        <v>80</v>
      </c>
      <c r="D13" s="52"/>
      <c r="E13" s="53"/>
      <c r="F13" s="53"/>
      <c r="L13" s="10"/>
    </row>
    <row r="14" spans="1:12" ht="14.25" customHeight="1" x14ac:dyDescent="0.2">
      <c r="A14" s="39">
        <v>2</v>
      </c>
      <c r="B14" s="36"/>
      <c r="C14" s="44"/>
      <c r="D14" s="44"/>
      <c r="E14" s="44"/>
      <c r="F14" s="46"/>
    </row>
    <row r="15" spans="1:12" ht="14.25" customHeight="1" x14ac:dyDescent="0.2">
      <c r="A15" s="40"/>
      <c r="B15" s="37"/>
      <c r="C15" s="45"/>
      <c r="D15" s="45"/>
      <c r="E15" s="45"/>
      <c r="F15" s="47"/>
    </row>
    <row r="16" spans="1:12" ht="14.25" customHeight="1" x14ac:dyDescent="0.2">
      <c r="A16" s="40"/>
      <c r="B16" s="37"/>
      <c r="C16" s="45"/>
      <c r="D16" s="45"/>
      <c r="E16" s="45"/>
      <c r="F16" s="47"/>
    </row>
    <row r="17" spans="1:6" ht="14.25" customHeight="1" x14ac:dyDescent="0.2">
      <c r="A17" s="40"/>
      <c r="B17" s="38"/>
      <c r="C17" s="45"/>
      <c r="D17" s="45"/>
      <c r="E17" s="54"/>
      <c r="F17" s="47"/>
    </row>
    <row r="18" spans="1:6" ht="14.25" customHeight="1" x14ac:dyDescent="0.2">
      <c r="A18" s="40"/>
      <c r="B18" s="26" t="s">
        <v>50</v>
      </c>
      <c r="C18" s="42" t="s">
        <v>4</v>
      </c>
      <c r="D18" s="43"/>
      <c r="E18" s="45"/>
      <c r="F18" s="45"/>
    </row>
    <row r="19" spans="1:6" ht="30" customHeight="1" thickBot="1" x14ac:dyDescent="0.25">
      <c r="A19" s="41"/>
      <c r="B19" s="11" t="str">
        <f>IF(Listen!C12="A",Listen!C2,IF(Listen!C12="M",Listen!C3,IF(Listen!C12="J",Listen!C4,"-")))</f>
        <v>-</v>
      </c>
      <c r="C19" s="51" t="s">
        <v>80</v>
      </c>
      <c r="D19" s="52"/>
      <c r="E19" s="53"/>
      <c r="F19" s="53"/>
    </row>
    <row r="20" spans="1:6" ht="14.25" customHeight="1" x14ac:dyDescent="0.2">
      <c r="A20" s="39">
        <v>3</v>
      </c>
      <c r="B20" s="36"/>
      <c r="C20" s="44"/>
      <c r="D20" s="44"/>
      <c r="E20" s="44"/>
      <c r="F20" s="46"/>
    </row>
    <row r="21" spans="1:6" ht="14.25" customHeight="1" x14ac:dyDescent="0.2">
      <c r="A21" s="40"/>
      <c r="B21" s="37"/>
      <c r="C21" s="45"/>
      <c r="D21" s="45"/>
      <c r="E21" s="45"/>
      <c r="F21" s="47"/>
    </row>
    <row r="22" spans="1:6" ht="14.25" customHeight="1" x14ac:dyDescent="0.2">
      <c r="A22" s="40"/>
      <c r="B22" s="37"/>
      <c r="C22" s="45"/>
      <c r="D22" s="45"/>
      <c r="E22" s="45"/>
      <c r="F22" s="47"/>
    </row>
    <row r="23" spans="1:6" ht="14.25" customHeight="1" x14ac:dyDescent="0.2">
      <c r="A23" s="40"/>
      <c r="B23" s="38"/>
      <c r="C23" s="45"/>
      <c r="D23" s="45"/>
      <c r="E23" s="45"/>
      <c r="F23" s="47"/>
    </row>
    <row r="24" spans="1:6" ht="14.25" customHeight="1" x14ac:dyDescent="0.2">
      <c r="A24" s="40"/>
      <c r="B24" s="26" t="s">
        <v>50</v>
      </c>
      <c r="C24" s="42" t="s">
        <v>4</v>
      </c>
      <c r="D24" s="43"/>
      <c r="E24" s="48"/>
      <c r="F24" s="49"/>
    </row>
    <row r="25" spans="1:6" ht="30" customHeight="1" thickBot="1" x14ac:dyDescent="0.25">
      <c r="A25" s="41"/>
      <c r="B25" s="27" t="str">
        <f>IF(Listen!C13="A",Listen!C2,IF(Listen!C13="M",Listen!C3,IF(Listen!C13="J",Listen!C4,"-")))</f>
        <v>-</v>
      </c>
      <c r="C25" s="51" t="s">
        <v>80</v>
      </c>
      <c r="D25" s="52"/>
      <c r="E25" s="53"/>
      <c r="F25" s="53"/>
    </row>
    <row r="26" spans="1:6" ht="14.25" customHeight="1" x14ac:dyDescent="0.2">
      <c r="A26" s="39">
        <v>4</v>
      </c>
      <c r="B26" s="36"/>
      <c r="C26" s="44"/>
      <c r="D26" s="44"/>
      <c r="E26" s="44"/>
      <c r="F26" s="46"/>
    </row>
    <row r="27" spans="1:6" ht="14.25" customHeight="1" x14ac:dyDescent="0.2">
      <c r="A27" s="40"/>
      <c r="B27" s="37"/>
      <c r="C27" s="45"/>
      <c r="D27" s="45"/>
      <c r="E27" s="45"/>
      <c r="F27" s="47"/>
    </row>
    <row r="28" spans="1:6" ht="14.25" customHeight="1" x14ac:dyDescent="0.2">
      <c r="A28" s="40"/>
      <c r="B28" s="37"/>
      <c r="C28" s="45"/>
      <c r="D28" s="45"/>
      <c r="E28" s="45"/>
      <c r="F28" s="47"/>
    </row>
    <row r="29" spans="1:6" ht="14.25" customHeight="1" x14ac:dyDescent="0.2">
      <c r="A29" s="40"/>
      <c r="B29" s="38"/>
      <c r="C29" s="45"/>
      <c r="D29" s="45"/>
      <c r="E29" s="45"/>
      <c r="F29" s="47"/>
    </row>
    <row r="30" spans="1:6" ht="14.25" customHeight="1" x14ac:dyDescent="0.2">
      <c r="A30" s="40"/>
      <c r="B30" s="26" t="s">
        <v>50</v>
      </c>
      <c r="C30" s="42" t="s">
        <v>4</v>
      </c>
      <c r="D30" s="43"/>
      <c r="E30" s="48"/>
      <c r="F30" s="49"/>
    </row>
    <row r="31" spans="1:6" ht="30" customHeight="1" thickBot="1" x14ac:dyDescent="0.25">
      <c r="A31" s="41"/>
      <c r="B31" s="27" t="str">
        <f>IF(Listen!C14="A",Listen!C2,IF(Listen!C14="M",Listen!C3,IF(Listen!C14="J",Listen!C4,"-")))</f>
        <v>-</v>
      </c>
      <c r="C31" s="51" t="s">
        <v>80</v>
      </c>
      <c r="D31" s="52"/>
      <c r="E31" s="50"/>
      <c r="F31" s="50"/>
    </row>
    <row r="32" spans="1:6" ht="14.25" customHeight="1" x14ac:dyDescent="0.2">
      <c r="A32" s="39">
        <v>5</v>
      </c>
      <c r="B32" s="36"/>
      <c r="C32" s="44"/>
      <c r="D32" s="44"/>
      <c r="E32" s="44"/>
      <c r="F32" s="46"/>
    </row>
    <row r="33" spans="1:6" ht="14.25" customHeight="1" x14ac:dyDescent="0.2">
      <c r="A33" s="40"/>
      <c r="B33" s="37"/>
      <c r="C33" s="45"/>
      <c r="D33" s="45"/>
      <c r="E33" s="45"/>
      <c r="F33" s="47"/>
    </row>
    <row r="34" spans="1:6" ht="14.25" customHeight="1" x14ac:dyDescent="0.2">
      <c r="A34" s="40"/>
      <c r="B34" s="37"/>
      <c r="C34" s="45"/>
      <c r="D34" s="45"/>
      <c r="E34" s="45"/>
      <c r="F34" s="47"/>
    </row>
    <row r="35" spans="1:6" ht="14.25" customHeight="1" x14ac:dyDescent="0.2">
      <c r="A35" s="40"/>
      <c r="B35" s="38"/>
      <c r="C35" s="45"/>
      <c r="D35" s="45"/>
      <c r="E35" s="45"/>
      <c r="F35" s="47"/>
    </row>
    <row r="36" spans="1:6" ht="14.25" customHeight="1" x14ac:dyDescent="0.2">
      <c r="A36" s="40"/>
      <c r="B36" s="26" t="s">
        <v>50</v>
      </c>
      <c r="C36" s="42" t="s">
        <v>4</v>
      </c>
      <c r="D36" s="43"/>
      <c r="E36" s="48"/>
      <c r="F36" s="49"/>
    </row>
    <row r="37" spans="1:6" ht="30" customHeight="1" thickBot="1" x14ac:dyDescent="0.25">
      <c r="A37" s="41"/>
      <c r="B37" s="27" t="str">
        <f>IF(Listen!C15="A",Listen!C2,IF(Listen!C15="M",Listen!C3,IF(Listen!C15="J",Listen!C4,"-")))</f>
        <v>-</v>
      </c>
      <c r="C37" s="51" t="s">
        <v>80</v>
      </c>
      <c r="D37" s="52"/>
      <c r="E37" s="50"/>
      <c r="F37" s="50"/>
    </row>
    <row r="38" spans="1:6" ht="14.25" customHeight="1" x14ac:dyDescent="0.2">
      <c r="A38" s="39">
        <v>6</v>
      </c>
      <c r="B38" s="36"/>
      <c r="C38" s="44"/>
      <c r="D38" s="44"/>
      <c r="E38" s="44"/>
      <c r="F38" s="46"/>
    </row>
    <row r="39" spans="1:6" ht="14.25" customHeight="1" x14ac:dyDescent="0.2">
      <c r="A39" s="40"/>
      <c r="B39" s="37"/>
      <c r="C39" s="45"/>
      <c r="D39" s="45"/>
      <c r="E39" s="45"/>
      <c r="F39" s="47"/>
    </row>
    <row r="40" spans="1:6" ht="14.25" customHeight="1" x14ac:dyDescent="0.2">
      <c r="A40" s="40"/>
      <c r="B40" s="37"/>
      <c r="C40" s="45"/>
      <c r="D40" s="45"/>
      <c r="E40" s="45"/>
      <c r="F40" s="47"/>
    </row>
    <row r="41" spans="1:6" ht="14.25" customHeight="1" x14ac:dyDescent="0.2">
      <c r="A41" s="40"/>
      <c r="B41" s="38"/>
      <c r="C41" s="45"/>
      <c r="D41" s="45"/>
      <c r="E41" s="45"/>
      <c r="F41" s="47"/>
    </row>
    <row r="42" spans="1:6" ht="14.25" customHeight="1" x14ac:dyDescent="0.2">
      <c r="A42" s="40"/>
      <c r="B42" s="26" t="s">
        <v>50</v>
      </c>
      <c r="C42" s="42" t="s">
        <v>4</v>
      </c>
      <c r="D42" s="43"/>
      <c r="E42" s="48"/>
      <c r="F42" s="49"/>
    </row>
    <row r="43" spans="1:6" ht="30" customHeight="1" thickBot="1" x14ac:dyDescent="0.25">
      <c r="A43" s="41"/>
      <c r="B43" s="27" t="str">
        <f>IF(Listen!C16="A",Listen!C2,IF(Listen!C16="M",Listen!C3,IF(Listen!C16="J",Listen!C4,"-")))</f>
        <v>-</v>
      </c>
      <c r="C43" s="51" t="s">
        <v>80</v>
      </c>
      <c r="D43" s="52"/>
      <c r="E43" s="50"/>
      <c r="F43" s="50"/>
    </row>
    <row r="44" spans="1:6" ht="14.25" customHeight="1" x14ac:dyDescent="0.2">
      <c r="A44" s="39">
        <v>7</v>
      </c>
      <c r="B44" s="36"/>
      <c r="C44" s="44"/>
      <c r="D44" s="44"/>
      <c r="E44" s="44"/>
      <c r="F44" s="46"/>
    </row>
    <row r="45" spans="1:6" ht="14.25" customHeight="1" x14ac:dyDescent="0.2">
      <c r="A45" s="40"/>
      <c r="B45" s="37"/>
      <c r="C45" s="45"/>
      <c r="D45" s="45"/>
      <c r="E45" s="45"/>
      <c r="F45" s="47"/>
    </row>
    <row r="46" spans="1:6" ht="14.25" customHeight="1" x14ac:dyDescent="0.2">
      <c r="A46" s="40"/>
      <c r="B46" s="37"/>
      <c r="C46" s="45"/>
      <c r="D46" s="45"/>
      <c r="E46" s="45"/>
      <c r="F46" s="47"/>
    </row>
    <row r="47" spans="1:6" ht="14.25" customHeight="1" x14ac:dyDescent="0.2">
      <c r="A47" s="40"/>
      <c r="B47" s="38"/>
      <c r="C47" s="45"/>
      <c r="D47" s="45"/>
      <c r="E47" s="45"/>
      <c r="F47" s="47"/>
    </row>
    <row r="48" spans="1:6" ht="14.25" customHeight="1" x14ac:dyDescent="0.2">
      <c r="A48" s="40"/>
      <c r="B48" s="26" t="s">
        <v>50</v>
      </c>
      <c r="C48" s="42" t="s">
        <v>4</v>
      </c>
      <c r="D48" s="43"/>
      <c r="E48" s="48"/>
      <c r="F48" s="49"/>
    </row>
    <row r="49" spans="1:6" ht="30" customHeight="1" thickBot="1" x14ac:dyDescent="0.25">
      <c r="A49" s="41"/>
      <c r="B49" s="27" t="str">
        <f>IF(Listen!C17="A",Listen!C2,IF(Listen!C17="M",Listen!C3,IF(Listen!C17="J",Listen!C4,"-")))</f>
        <v>-</v>
      </c>
      <c r="C49" s="51" t="s">
        <v>80</v>
      </c>
      <c r="D49" s="52"/>
      <c r="E49" s="50"/>
      <c r="F49" s="50"/>
    </row>
    <row r="50" spans="1:6" ht="14.25" customHeight="1" x14ac:dyDescent="0.2">
      <c r="A50" s="39">
        <v>8</v>
      </c>
      <c r="B50" s="36"/>
      <c r="C50" s="44"/>
      <c r="D50" s="44"/>
      <c r="E50" s="44"/>
      <c r="F50" s="46"/>
    </row>
    <row r="51" spans="1:6" ht="14.25" customHeight="1" x14ac:dyDescent="0.2">
      <c r="A51" s="40"/>
      <c r="B51" s="37"/>
      <c r="C51" s="45"/>
      <c r="D51" s="45"/>
      <c r="E51" s="45"/>
      <c r="F51" s="47"/>
    </row>
    <row r="52" spans="1:6" ht="14.25" customHeight="1" x14ac:dyDescent="0.2">
      <c r="A52" s="40"/>
      <c r="B52" s="37"/>
      <c r="C52" s="45"/>
      <c r="D52" s="45"/>
      <c r="E52" s="45"/>
      <c r="F52" s="47"/>
    </row>
    <row r="53" spans="1:6" ht="14.25" customHeight="1" x14ac:dyDescent="0.2">
      <c r="A53" s="40"/>
      <c r="B53" s="38"/>
      <c r="C53" s="45"/>
      <c r="D53" s="45"/>
      <c r="E53" s="54"/>
      <c r="F53" s="47"/>
    </row>
    <row r="54" spans="1:6" ht="14.25" customHeight="1" x14ac:dyDescent="0.2">
      <c r="A54" s="40"/>
      <c r="B54" s="26" t="s">
        <v>50</v>
      </c>
      <c r="C54" s="42" t="s">
        <v>4</v>
      </c>
      <c r="D54" s="43"/>
      <c r="E54" s="45"/>
      <c r="F54" s="45"/>
    </row>
    <row r="55" spans="1:6" ht="30" customHeight="1" thickBot="1" x14ac:dyDescent="0.25">
      <c r="A55" s="41"/>
      <c r="B55" s="27" t="str">
        <f>IF(Listen!C18="A",Listen!C2,IF(Listen!C18="M",Listen!C3,IF(Listen!C18="J",Listen!C4,"-")))</f>
        <v>-</v>
      </c>
      <c r="C55" s="51" t="s">
        <v>80</v>
      </c>
      <c r="D55" s="52"/>
      <c r="E55" s="50"/>
      <c r="F55" s="50"/>
    </row>
    <row r="56" spans="1:6" ht="14.25" customHeight="1" x14ac:dyDescent="0.2">
      <c r="A56" s="39">
        <v>9</v>
      </c>
      <c r="B56" s="36"/>
      <c r="C56" s="44"/>
      <c r="D56" s="44"/>
      <c r="E56" s="44"/>
      <c r="F56" s="46"/>
    </row>
    <row r="57" spans="1:6" ht="14.25" customHeight="1" x14ac:dyDescent="0.2">
      <c r="A57" s="40"/>
      <c r="B57" s="37"/>
      <c r="C57" s="45"/>
      <c r="D57" s="45"/>
      <c r="E57" s="45"/>
      <c r="F57" s="47"/>
    </row>
    <row r="58" spans="1:6" ht="14.25" customHeight="1" x14ac:dyDescent="0.2">
      <c r="A58" s="40"/>
      <c r="B58" s="37"/>
      <c r="C58" s="45"/>
      <c r="D58" s="45"/>
      <c r="E58" s="45"/>
      <c r="F58" s="47"/>
    </row>
    <row r="59" spans="1:6" ht="14.25" customHeight="1" x14ac:dyDescent="0.2">
      <c r="A59" s="40"/>
      <c r="B59" s="38"/>
      <c r="C59" s="45"/>
      <c r="D59" s="45"/>
      <c r="E59" s="54"/>
      <c r="F59" s="47"/>
    </row>
    <row r="60" spans="1:6" ht="14.25" customHeight="1" x14ac:dyDescent="0.2">
      <c r="A60" s="40"/>
      <c r="B60" s="26" t="s">
        <v>50</v>
      </c>
      <c r="C60" s="42" t="s">
        <v>4</v>
      </c>
      <c r="D60" s="43"/>
      <c r="E60" s="45"/>
      <c r="F60" s="45"/>
    </row>
    <row r="61" spans="1:6" ht="30" customHeight="1" thickBot="1" x14ac:dyDescent="0.25">
      <c r="A61" s="41"/>
      <c r="B61" s="27" t="str">
        <f>IF(Listen!C19="A",Listen!C2,IF(Listen!C19="M",Listen!C3,IF(Listen!C19="J",Listen!C4,"-")))</f>
        <v>-</v>
      </c>
      <c r="C61" s="51" t="s">
        <v>80</v>
      </c>
      <c r="D61" s="52"/>
      <c r="E61" s="50"/>
      <c r="F61" s="50"/>
    </row>
    <row r="62" spans="1:6" ht="14.25" customHeight="1" x14ac:dyDescent="0.2">
      <c r="A62" s="39">
        <v>10</v>
      </c>
      <c r="B62" s="36"/>
      <c r="C62" s="44"/>
      <c r="D62" s="44"/>
      <c r="E62" s="44"/>
      <c r="F62" s="46"/>
    </row>
    <row r="63" spans="1:6" ht="14.25" customHeight="1" x14ac:dyDescent="0.2">
      <c r="A63" s="40"/>
      <c r="B63" s="37"/>
      <c r="C63" s="45"/>
      <c r="D63" s="45"/>
      <c r="E63" s="45"/>
      <c r="F63" s="47"/>
    </row>
    <row r="64" spans="1:6" ht="14.25" customHeight="1" x14ac:dyDescent="0.2">
      <c r="A64" s="40"/>
      <c r="B64" s="37"/>
      <c r="C64" s="45"/>
      <c r="D64" s="45"/>
      <c r="E64" s="45"/>
      <c r="F64" s="47"/>
    </row>
    <row r="65" spans="1:6" ht="14.25" customHeight="1" x14ac:dyDescent="0.2">
      <c r="A65" s="40"/>
      <c r="B65" s="38"/>
      <c r="C65" s="45"/>
      <c r="D65" s="45"/>
      <c r="E65" s="54"/>
      <c r="F65" s="47"/>
    </row>
    <row r="66" spans="1:6" ht="14.25" customHeight="1" x14ac:dyDescent="0.2">
      <c r="A66" s="40"/>
      <c r="B66" s="26" t="s">
        <v>50</v>
      </c>
      <c r="C66" s="42" t="s">
        <v>4</v>
      </c>
      <c r="D66" s="43"/>
      <c r="E66" s="45"/>
      <c r="F66" s="45"/>
    </row>
    <row r="67" spans="1:6" ht="30" customHeight="1" thickBot="1" x14ac:dyDescent="0.25">
      <c r="A67" s="41"/>
      <c r="B67" s="27" t="str">
        <f>IF(Listen!C20="A",Listen!C2,IF(Listen!C20="M",Listen!C3,IF(Listen!C20="J",Listen!C4,"-")))</f>
        <v>-</v>
      </c>
      <c r="C67" s="51" t="s">
        <v>80</v>
      </c>
      <c r="D67" s="52"/>
      <c r="E67" s="50"/>
      <c r="F67" s="50"/>
    </row>
    <row r="68" spans="1:6" ht="14.25" customHeight="1" x14ac:dyDescent="0.2">
      <c r="A68" s="39">
        <v>11</v>
      </c>
      <c r="B68" s="36"/>
      <c r="C68" s="44"/>
      <c r="D68" s="44"/>
      <c r="E68" s="44"/>
      <c r="F68" s="46"/>
    </row>
    <row r="69" spans="1:6" ht="14.25" customHeight="1" x14ac:dyDescent="0.2">
      <c r="A69" s="40"/>
      <c r="B69" s="37"/>
      <c r="C69" s="45"/>
      <c r="D69" s="45"/>
      <c r="E69" s="45"/>
      <c r="F69" s="47"/>
    </row>
    <row r="70" spans="1:6" ht="14.25" customHeight="1" x14ac:dyDescent="0.2">
      <c r="A70" s="40"/>
      <c r="B70" s="37"/>
      <c r="C70" s="45"/>
      <c r="D70" s="45"/>
      <c r="E70" s="45"/>
      <c r="F70" s="47"/>
    </row>
    <row r="71" spans="1:6" ht="14.25" customHeight="1" x14ac:dyDescent="0.2">
      <c r="A71" s="40"/>
      <c r="B71" s="38"/>
      <c r="C71" s="45"/>
      <c r="D71" s="45"/>
      <c r="E71" s="54"/>
      <c r="F71" s="47"/>
    </row>
    <row r="72" spans="1:6" ht="14.25" customHeight="1" x14ac:dyDescent="0.2">
      <c r="A72" s="40"/>
      <c r="B72" s="26" t="s">
        <v>50</v>
      </c>
      <c r="C72" s="42" t="s">
        <v>4</v>
      </c>
      <c r="D72" s="43"/>
      <c r="E72" s="45"/>
      <c r="F72" s="45"/>
    </row>
    <row r="73" spans="1:6" ht="30" customHeight="1" thickBot="1" x14ac:dyDescent="0.25">
      <c r="A73" s="41"/>
      <c r="B73" s="27" t="str">
        <f>IF(Listen!C21="A",Listen!C2,IF(Listen!C21="M",Listen!C3,IF(Listen!C21="J",Listen!C4,"-")))</f>
        <v>-</v>
      </c>
      <c r="C73" s="51" t="s">
        <v>80</v>
      </c>
      <c r="D73" s="52"/>
      <c r="E73" s="50"/>
      <c r="F73" s="50"/>
    </row>
    <row r="74" spans="1:6" ht="14.25" customHeight="1" x14ac:dyDescent="0.2">
      <c r="A74" s="39">
        <v>12</v>
      </c>
      <c r="B74" s="36"/>
      <c r="C74" s="44"/>
      <c r="D74" s="44"/>
      <c r="E74" s="44"/>
      <c r="F74" s="46"/>
    </row>
    <row r="75" spans="1:6" ht="14.25" customHeight="1" x14ac:dyDescent="0.2">
      <c r="A75" s="40"/>
      <c r="B75" s="37"/>
      <c r="C75" s="45"/>
      <c r="D75" s="45"/>
      <c r="E75" s="45"/>
      <c r="F75" s="47"/>
    </row>
    <row r="76" spans="1:6" ht="14.25" customHeight="1" x14ac:dyDescent="0.2">
      <c r="A76" s="40"/>
      <c r="B76" s="37"/>
      <c r="C76" s="45"/>
      <c r="D76" s="45"/>
      <c r="E76" s="45"/>
      <c r="F76" s="47"/>
    </row>
    <row r="77" spans="1:6" ht="14.25" customHeight="1" x14ac:dyDescent="0.2">
      <c r="A77" s="40"/>
      <c r="B77" s="38"/>
      <c r="C77" s="45"/>
      <c r="D77" s="45"/>
      <c r="E77" s="54"/>
      <c r="F77" s="47"/>
    </row>
    <row r="78" spans="1:6" ht="14.25" customHeight="1" x14ac:dyDescent="0.2">
      <c r="A78" s="40"/>
      <c r="B78" s="26" t="s">
        <v>50</v>
      </c>
      <c r="C78" s="42" t="s">
        <v>4</v>
      </c>
      <c r="D78" s="43"/>
      <c r="E78" s="45"/>
      <c r="F78" s="45"/>
    </row>
    <row r="79" spans="1:6" ht="30" customHeight="1" thickBot="1" x14ac:dyDescent="0.25">
      <c r="A79" s="41"/>
      <c r="B79" s="27" t="str">
        <f>IF(Listen!C22="A",Listen!C2,IF(Listen!C22="M",Listen!C3,IF(Listen!C22="J",Listen!C4,"-")))</f>
        <v>-</v>
      </c>
      <c r="C79" s="51" t="s">
        <v>80</v>
      </c>
      <c r="D79" s="52"/>
      <c r="E79" s="50"/>
      <c r="F79" s="50"/>
    </row>
    <row r="80" spans="1:6" ht="14.25" customHeight="1" x14ac:dyDescent="0.2">
      <c r="A80" s="39">
        <v>13</v>
      </c>
      <c r="B80" s="36"/>
      <c r="C80" s="44"/>
      <c r="D80" s="44"/>
      <c r="E80" s="44"/>
      <c r="F80" s="46"/>
    </row>
    <row r="81" spans="1:6" ht="14.25" customHeight="1" x14ac:dyDescent="0.2">
      <c r="A81" s="40"/>
      <c r="B81" s="37"/>
      <c r="C81" s="45"/>
      <c r="D81" s="45"/>
      <c r="E81" s="45"/>
      <c r="F81" s="47"/>
    </row>
    <row r="82" spans="1:6" ht="14.25" customHeight="1" x14ac:dyDescent="0.2">
      <c r="A82" s="40"/>
      <c r="B82" s="37"/>
      <c r="C82" s="45"/>
      <c r="D82" s="45"/>
      <c r="E82" s="45"/>
      <c r="F82" s="47"/>
    </row>
    <row r="83" spans="1:6" ht="14.25" customHeight="1" x14ac:dyDescent="0.2">
      <c r="A83" s="40"/>
      <c r="B83" s="38"/>
      <c r="C83" s="45"/>
      <c r="D83" s="45"/>
      <c r="E83" s="54"/>
      <c r="F83" s="47"/>
    </row>
    <row r="84" spans="1:6" ht="14.25" customHeight="1" x14ac:dyDescent="0.2">
      <c r="A84" s="40"/>
      <c r="B84" s="26" t="s">
        <v>50</v>
      </c>
      <c r="C84" s="42" t="s">
        <v>4</v>
      </c>
      <c r="D84" s="43"/>
      <c r="E84" s="45"/>
      <c r="F84" s="45"/>
    </row>
    <row r="85" spans="1:6" ht="30" customHeight="1" thickBot="1" x14ac:dyDescent="0.25">
      <c r="A85" s="41"/>
      <c r="B85" s="27" t="str">
        <f>IF(Listen!C23="A",Listen!C2,IF(Listen!C23="M",Listen!C3,IF(Listen!C23="J",Listen!C4,"-")))</f>
        <v>-</v>
      </c>
      <c r="C85" s="51" t="s">
        <v>80</v>
      </c>
      <c r="D85" s="52"/>
      <c r="E85" s="50"/>
      <c r="F85" s="50"/>
    </row>
    <row r="86" spans="1:6" ht="14.25" customHeight="1" x14ac:dyDescent="0.2">
      <c r="A86" s="39">
        <v>14</v>
      </c>
      <c r="B86" s="36"/>
      <c r="C86" s="44"/>
      <c r="D86" s="44"/>
      <c r="E86" s="44"/>
      <c r="F86" s="46"/>
    </row>
    <row r="87" spans="1:6" ht="14.25" customHeight="1" x14ac:dyDescent="0.2">
      <c r="A87" s="40"/>
      <c r="B87" s="37"/>
      <c r="C87" s="45"/>
      <c r="D87" s="45"/>
      <c r="E87" s="45"/>
      <c r="F87" s="47"/>
    </row>
    <row r="88" spans="1:6" ht="14.25" customHeight="1" x14ac:dyDescent="0.2">
      <c r="A88" s="40"/>
      <c r="B88" s="37"/>
      <c r="C88" s="45"/>
      <c r="D88" s="45"/>
      <c r="E88" s="45"/>
      <c r="F88" s="47"/>
    </row>
    <row r="89" spans="1:6" ht="14.25" customHeight="1" x14ac:dyDescent="0.2">
      <c r="A89" s="40"/>
      <c r="B89" s="38"/>
      <c r="C89" s="45"/>
      <c r="D89" s="45"/>
      <c r="E89" s="54"/>
      <c r="F89" s="47"/>
    </row>
    <row r="90" spans="1:6" ht="14.25" customHeight="1" x14ac:dyDescent="0.2">
      <c r="A90" s="40"/>
      <c r="B90" s="26" t="s">
        <v>50</v>
      </c>
      <c r="C90" s="42" t="s">
        <v>4</v>
      </c>
      <c r="D90" s="43"/>
      <c r="E90" s="45"/>
      <c r="F90" s="45"/>
    </row>
    <row r="91" spans="1:6" ht="30" customHeight="1" thickBot="1" x14ac:dyDescent="0.25">
      <c r="A91" s="41"/>
      <c r="B91" s="27" t="str">
        <f>IF(Listen!C24="A",Listen!C2,IF(Listen!C24="M",Listen!C3,IF(Listen!C24="J",Listen!C4,"-")))</f>
        <v>-</v>
      </c>
      <c r="C91" s="51" t="s">
        <v>80</v>
      </c>
      <c r="D91" s="52"/>
      <c r="E91" s="50"/>
      <c r="F91" s="50"/>
    </row>
    <row r="92" spans="1:6" ht="14.25" customHeight="1" x14ac:dyDescent="0.2">
      <c r="A92" s="57">
        <v>15</v>
      </c>
      <c r="B92" s="36"/>
      <c r="C92" s="44"/>
      <c r="D92" s="44"/>
      <c r="E92" s="44"/>
      <c r="F92" s="46"/>
    </row>
    <row r="93" spans="1:6" ht="14.25" customHeight="1" x14ac:dyDescent="0.2">
      <c r="A93" s="58"/>
      <c r="B93" s="37"/>
      <c r="C93" s="45"/>
      <c r="D93" s="45"/>
      <c r="E93" s="45"/>
      <c r="F93" s="47"/>
    </row>
    <row r="94" spans="1:6" ht="14.25" customHeight="1" x14ac:dyDescent="0.2">
      <c r="A94" s="58"/>
      <c r="B94" s="37"/>
      <c r="C94" s="45"/>
      <c r="D94" s="45"/>
      <c r="E94" s="45"/>
      <c r="F94" s="47"/>
    </row>
    <row r="95" spans="1:6" ht="14.25" customHeight="1" x14ac:dyDescent="0.2">
      <c r="A95" s="58"/>
      <c r="B95" s="38"/>
      <c r="C95" s="45"/>
      <c r="D95" s="45"/>
      <c r="E95" s="45"/>
      <c r="F95" s="47"/>
    </row>
    <row r="96" spans="1:6" ht="14.25" customHeight="1" x14ac:dyDescent="0.2">
      <c r="A96" s="58"/>
      <c r="B96" s="26" t="s">
        <v>50</v>
      </c>
      <c r="C96" s="42" t="s">
        <v>4</v>
      </c>
      <c r="D96" s="43"/>
      <c r="E96" s="45"/>
      <c r="F96" s="55"/>
    </row>
    <row r="97" spans="1:6" ht="30" customHeight="1" thickBot="1" x14ac:dyDescent="0.25">
      <c r="A97" s="59"/>
      <c r="B97" s="27" t="str">
        <f>IF(Listen!C25="A",Listen!C2,IF(Listen!C25="M",Listen!C3,IF(Listen!C25="J",Listen!C4,"-")))</f>
        <v>-</v>
      </c>
      <c r="C97" s="51" t="s">
        <v>80</v>
      </c>
      <c r="D97" s="52"/>
      <c r="E97" s="50"/>
      <c r="F97" s="56"/>
    </row>
    <row r="98" spans="1:6" x14ac:dyDescent="0.2">
      <c r="A98" s="14"/>
      <c r="B98" s="15"/>
      <c r="C98" s="16"/>
      <c r="D98" s="16"/>
      <c r="E98" s="16"/>
      <c r="F98" s="17"/>
    </row>
    <row r="99" spans="1:6" x14ac:dyDescent="0.2">
      <c r="A99" s="18"/>
      <c r="B99" s="19"/>
      <c r="C99" s="20"/>
      <c r="D99" s="35" t="s">
        <v>81</v>
      </c>
      <c r="E99" s="35"/>
      <c r="F99" s="21"/>
    </row>
    <row r="100" spans="1:6" x14ac:dyDescent="0.2">
      <c r="A100" s="18"/>
      <c r="B100" s="19"/>
      <c r="C100" s="20"/>
      <c r="D100" s="20"/>
      <c r="E100" s="20"/>
      <c r="F100" s="21"/>
    </row>
    <row r="101" spans="1:6" x14ac:dyDescent="0.2">
      <c r="A101" s="18"/>
      <c r="B101" s="19"/>
      <c r="C101" s="20"/>
      <c r="D101" s="20"/>
      <c r="E101" s="20"/>
      <c r="F101" s="21"/>
    </row>
    <row r="102" spans="1:6" ht="14.25" customHeight="1" x14ac:dyDescent="0.2">
      <c r="A102" s="18"/>
      <c r="B102" s="12"/>
      <c r="C102" s="22"/>
      <c r="D102" s="20"/>
      <c r="E102" s="20"/>
      <c r="F102" s="20"/>
    </row>
    <row r="103" spans="1:6" ht="14.25" customHeight="1" x14ac:dyDescent="0.2">
      <c r="A103" s="18"/>
      <c r="B103" s="13"/>
      <c r="C103" s="23"/>
      <c r="D103" s="23"/>
      <c r="E103" s="22"/>
      <c r="F103" s="22"/>
    </row>
    <row r="104" spans="1:6" ht="14.25" customHeight="1" x14ac:dyDescent="0.2">
      <c r="A104" s="18"/>
      <c r="B104" s="19"/>
      <c r="C104" s="20"/>
      <c r="D104" s="20"/>
      <c r="E104" s="20"/>
      <c r="F104" s="21"/>
    </row>
    <row r="105" spans="1:6" ht="14.25" customHeight="1" x14ac:dyDescent="0.2">
      <c r="A105" s="18"/>
      <c r="B105" s="19"/>
      <c r="C105" s="20"/>
      <c r="D105" s="20"/>
      <c r="E105" s="20"/>
      <c r="F105" s="21"/>
    </row>
    <row r="106" spans="1:6" ht="14.25" customHeight="1" x14ac:dyDescent="0.2">
      <c r="A106" s="18"/>
      <c r="B106" s="19"/>
      <c r="C106" s="20"/>
      <c r="D106" s="20"/>
      <c r="E106" s="20"/>
      <c r="F106" s="21"/>
    </row>
    <row r="107" spans="1:6" ht="14.25" customHeight="1" x14ac:dyDescent="0.2">
      <c r="A107" s="18"/>
      <c r="B107" s="19"/>
      <c r="C107" s="20"/>
      <c r="D107" s="20"/>
      <c r="E107" s="20"/>
      <c r="F107" s="21"/>
    </row>
    <row r="108" spans="1:6" ht="14.25" customHeight="1" x14ac:dyDescent="0.2">
      <c r="A108" s="18"/>
      <c r="B108" s="12"/>
      <c r="C108" s="22"/>
      <c r="D108" s="20"/>
      <c r="E108" s="20"/>
      <c r="F108" s="20"/>
    </row>
    <row r="109" spans="1:6" ht="14.25" customHeight="1" x14ac:dyDescent="0.2">
      <c r="A109" s="18"/>
      <c r="B109" s="13"/>
      <c r="C109" s="23"/>
      <c r="D109" s="23"/>
      <c r="E109" s="22"/>
      <c r="F109" s="22"/>
    </row>
    <row r="110" spans="1:6" ht="14.25" customHeight="1" x14ac:dyDescent="0.2">
      <c r="A110" s="24"/>
      <c r="B110" s="19"/>
      <c r="C110" s="20"/>
      <c r="D110" s="20"/>
      <c r="E110" s="20"/>
      <c r="F110" s="21"/>
    </row>
    <row r="111" spans="1:6" ht="14.25" customHeight="1" x14ac:dyDescent="0.2">
      <c r="A111" s="24"/>
      <c r="B111" s="19"/>
      <c r="C111" s="20"/>
      <c r="D111" s="20"/>
      <c r="E111" s="20"/>
      <c r="F111" s="21"/>
    </row>
    <row r="112" spans="1:6" ht="14.25" customHeight="1" x14ac:dyDescent="0.2">
      <c r="A112" s="24"/>
      <c r="B112" s="19"/>
      <c r="C112" s="20"/>
      <c r="D112" s="20"/>
      <c r="E112" s="20"/>
      <c r="F112" s="21"/>
    </row>
    <row r="113" spans="1:6" ht="14.25" customHeight="1" x14ac:dyDescent="0.2">
      <c r="A113" s="24"/>
      <c r="B113" s="19"/>
      <c r="C113" s="20"/>
      <c r="D113" s="20"/>
      <c r="E113" s="20"/>
      <c r="F113" s="21"/>
    </row>
    <row r="114" spans="1:6" ht="14.25" customHeight="1" x14ac:dyDescent="0.2">
      <c r="A114" s="24"/>
      <c r="B114" s="12"/>
      <c r="C114" s="20"/>
      <c r="D114" s="20"/>
      <c r="E114" s="20"/>
      <c r="F114" s="20"/>
    </row>
    <row r="115" spans="1:6" ht="14.25" customHeight="1" x14ac:dyDescent="0.2">
      <c r="A115" s="24"/>
      <c r="B115" s="13"/>
      <c r="C115" s="23"/>
      <c r="D115" s="23"/>
      <c r="E115" s="20"/>
      <c r="F115" s="20"/>
    </row>
    <row r="116" spans="1:6" ht="14.25" customHeight="1" x14ac:dyDescent="0.2">
      <c r="A116" s="18"/>
      <c r="B116" s="19"/>
      <c r="C116" s="20"/>
      <c r="D116" s="20"/>
      <c r="E116" s="20"/>
      <c r="F116" s="21"/>
    </row>
    <row r="117" spans="1:6" ht="14.25" customHeight="1" x14ac:dyDescent="0.2">
      <c r="A117" s="18"/>
      <c r="B117" s="19"/>
      <c r="C117" s="20"/>
      <c r="D117" s="20"/>
      <c r="E117" s="20"/>
      <c r="F117" s="21"/>
    </row>
    <row r="118" spans="1:6" ht="14.25" customHeight="1" x14ac:dyDescent="0.2">
      <c r="A118" s="18"/>
      <c r="B118" s="19"/>
      <c r="C118" s="20"/>
      <c r="D118" s="20"/>
      <c r="E118" s="20"/>
      <c r="F118" s="21"/>
    </row>
    <row r="119" spans="1:6" ht="14.25" customHeight="1" x14ac:dyDescent="0.2">
      <c r="A119" s="18"/>
      <c r="B119" s="19"/>
      <c r="C119" s="20"/>
      <c r="D119" s="20"/>
      <c r="E119" s="20"/>
      <c r="F119" s="21"/>
    </row>
    <row r="120" spans="1:6" ht="14.25" customHeight="1" x14ac:dyDescent="0.2">
      <c r="A120" s="18"/>
      <c r="B120" s="12"/>
      <c r="C120" s="22"/>
      <c r="D120" s="20"/>
      <c r="E120" s="20"/>
      <c r="F120" s="20"/>
    </row>
    <row r="121" spans="1:6" ht="14.25" customHeight="1" x14ac:dyDescent="0.2">
      <c r="A121" s="18"/>
      <c r="B121" s="13"/>
      <c r="C121" s="23"/>
      <c r="D121" s="23"/>
      <c r="E121" s="22"/>
      <c r="F121" s="22"/>
    </row>
    <row r="122" spans="1:6" ht="14.25" customHeight="1" x14ac:dyDescent="0.2">
      <c r="A122" s="18"/>
      <c r="B122" s="19"/>
      <c r="C122" s="20"/>
      <c r="D122" s="20"/>
      <c r="E122" s="20"/>
      <c r="F122" s="21"/>
    </row>
    <row r="123" spans="1:6" ht="14.25" customHeight="1" x14ac:dyDescent="0.2">
      <c r="A123" s="18"/>
      <c r="B123" s="19"/>
      <c r="C123" s="20"/>
      <c r="D123" s="20"/>
      <c r="E123" s="20"/>
      <c r="F123" s="21"/>
    </row>
    <row r="124" spans="1:6" ht="14.25" customHeight="1" x14ac:dyDescent="0.2">
      <c r="A124" s="18"/>
      <c r="B124" s="19"/>
      <c r="C124" s="20"/>
      <c r="D124" s="20"/>
      <c r="E124" s="20"/>
      <c r="F124" s="21"/>
    </row>
    <row r="125" spans="1:6" ht="14.25" customHeight="1" x14ac:dyDescent="0.2">
      <c r="A125" s="18"/>
      <c r="B125" s="19"/>
      <c r="C125" s="20"/>
      <c r="D125" s="20"/>
      <c r="E125" s="20"/>
      <c r="F125" s="21"/>
    </row>
    <row r="126" spans="1:6" ht="14.25" customHeight="1" x14ac:dyDescent="0.2">
      <c r="A126" s="18"/>
      <c r="B126" s="12"/>
      <c r="C126" s="22"/>
      <c r="D126" s="20"/>
      <c r="E126" s="20"/>
      <c r="F126" s="20"/>
    </row>
    <row r="127" spans="1:6" ht="14.25" customHeight="1" x14ac:dyDescent="0.2">
      <c r="A127" s="18"/>
      <c r="B127" s="13"/>
      <c r="C127" s="23"/>
      <c r="D127" s="23"/>
      <c r="E127" s="22"/>
      <c r="F127" s="22"/>
    </row>
    <row r="128" spans="1:6" ht="14.25" customHeight="1" x14ac:dyDescent="0.2"/>
    <row r="129" ht="14.25" customHeight="1" x14ac:dyDescent="0.2"/>
    <row r="130" ht="14.25" customHeight="1" x14ac:dyDescent="0.2"/>
  </sheetData>
  <sheetProtection algorithmName="SHA-512" hashValue="9K1iF8Nnvss8SF0G0gk1ekAA3UkDeKFo3Lq9lKJ0or+Po/dkJRW+rb1eqGKE75U+IHGcBOGj1QrBDlAQobXssA==" saltValue="2ei0PV3IvPb7PaIsb75gfg==" spinCount="100000" sheet="1" objects="1" scenarios="1"/>
  <mergeCells count="132">
    <mergeCell ref="C50:E53"/>
    <mergeCell ref="C54:D54"/>
    <mergeCell ref="A50:A55"/>
    <mergeCell ref="C55:D55"/>
    <mergeCell ref="C61:D61"/>
    <mergeCell ref="C56:E59"/>
    <mergeCell ref="C60:D60"/>
    <mergeCell ref="E60:F60"/>
    <mergeCell ref="F56:F59"/>
    <mergeCell ref="E55:F55"/>
    <mergeCell ref="E54:F54"/>
    <mergeCell ref="F50:F53"/>
    <mergeCell ref="B50:B53"/>
    <mergeCell ref="B56:B59"/>
    <mergeCell ref="A1:F1"/>
    <mergeCell ref="A2:E2"/>
    <mergeCell ref="A3:C3"/>
    <mergeCell ref="D3:F3"/>
    <mergeCell ref="A4:C4"/>
    <mergeCell ref="D4:F4"/>
    <mergeCell ref="C8:E11"/>
    <mergeCell ref="C12:D12"/>
    <mergeCell ref="A8:A13"/>
    <mergeCell ref="C7:E7"/>
    <mergeCell ref="C13:D13"/>
    <mergeCell ref="A5:C5"/>
    <mergeCell ref="D5:F5"/>
    <mergeCell ref="A6:C6"/>
    <mergeCell ref="D6:E6"/>
    <mergeCell ref="B8:B11"/>
    <mergeCell ref="E12:F12"/>
    <mergeCell ref="E13:F13"/>
    <mergeCell ref="F8:F11"/>
    <mergeCell ref="E96:F96"/>
    <mergeCell ref="E97:F97"/>
    <mergeCell ref="F92:F95"/>
    <mergeCell ref="C86:E89"/>
    <mergeCell ref="C90:D90"/>
    <mergeCell ref="A92:A97"/>
    <mergeCell ref="C92:E95"/>
    <mergeCell ref="C96:D96"/>
    <mergeCell ref="E91:F91"/>
    <mergeCell ref="A86:A91"/>
    <mergeCell ref="C91:D91"/>
    <mergeCell ref="C97:D97"/>
    <mergeCell ref="B86:B89"/>
    <mergeCell ref="B92:B95"/>
    <mergeCell ref="E84:F84"/>
    <mergeCell ref="F80:F83"/>
    <mergeCell ref="E79:F79"/>
    <mergeCell ref="E78:F78"/>
    <mergeCell ref="C68:E71"/>
    <mergeCell ref="C72:D72"/>
    <mergeCell ref="E90:F90"/>
    <mergeCell ref="F86:F89"/>
    <mergeCell ref="E85:F85"/>
    <mergeCell ref="C73:D73"/>
    <mergeCell ref="C80:E83"/>
    <mergeCell ref="C84:D84"/>
    <mergeCell ref="C74:E77"/>
    <mergeCell ref="C78:D78"/>
    <mergeCell ref="C79:D79"/>
    <mergeCell ref="C85:D85"/>
    <mergeCell ref="E67:F67"/>
    <mergeCell ref="E66:F66"/>
    <mergeCell ref="F62:F65"/>
    <mergeCell ref="E61:F61"/>
    <mergeCell ref="F74:F77"/>
    <mergeCell ref="E73:F73"/>
    <mergeCell ref="E72:F72"/>
    <mergeCell ref="F68:F71"/>
    <mergeCell ref="C62:E65"/>
    <mergeCell ref="C66:D66"/>
    <mergeCell ref="C67:D67"/>
    <mergeCell ref="E19:F19"/>
    <mergeCell ref="F20:F23"/>
    <mergeCell ref="E24:F24"/>
    <mergeCell ref="E25:F25"/>
    <mergeCell ref="C20:E23"/>
    <mergeCell ref="C24:D24"/>
    <mergeCell ref="C14:E17"/>
    <mergeCell ref="C18:D18"/>
    <mergeCell ref="C25:D25"/>
    <mergeCell ref="C19:D19"/>
    <mergeCell ref="F14:F17"/>
    <mergeCell ref="E18:F18"/>
    <mergeCell ref="C30:D30"/>
    <mergeCell ref="F26:F29"/>
    <mergeCell ref="E30:F30"/>
    <mergeCell ref="E49:F49"/>
    <mergeCell ref="C38:E41"/>
    <mergeCell ref="C42:D42"/>
    <mergeCell ref="F38:F41"/>
    <mergeCell ref="E42:F42"/>
    <mergeCell ref="E43:F43"/>
    <mergeCell ref="F44:F47"/>
    <mergeCell ref="E48:F48"/>
    <mergeCell ref="E31:F31"/>
    <mergeCell ref="F32:F35"/>
    <mergeCell ref="E36:F36"/>
    <mergeCell ref="E37:F37"/>
    <mergeCell ref="C44:E47"/>
    <mergeCell ref="C48:D48"/>
    <mergeCell ref="C31:D31"/>
    <mergeCell ref="C37:D37"/>
    <mergeCell ref="C43:D43"/>
    <mergeCell ref="C49:D49"/>
    <mergeCell ref="C32:E35"/>
    <mergeCell ref="D99:E99"/>
    <mergeCell ref="B14:B17"/>
    <mergeCell ref="B20:B23"/>
    <mergeCell ref="A38:A43"/>
    <mergeCell ref="A20:A25"/>
    <mergeCell ref="A26:A31"/>
    <mergeCell ref="A32:A37"/>
    <mergeCell ref="A14:A19"/>
    <mergeCell ref="B26:B29"/>
    <mergeCell ref="B32:B35"/>
    <mergeCell ref="B38:B41"/>
    <mergeCell ref="A44:A49"/>
    <mergeCell ref="A68:A73"/>
    <mergeCell ref="A62:A67"/>
    <mergeCell ref="A80:A85"/>
    <mergeCell ref="A74:A79"/>
    <mergeCell ref="A56:A61"/>
    <mergeCell ref="B44:B47"/>
    <mergeCell ref="B62:B65"/>
    <mergeCell ref="B68:B71"/>
    <mergeCell ref="B74:B77"/>
    <mergeCell ref="B80:B83"/>
    <mergeCell ref="C36:D36"/>
    <mergeCell ref="C26:E29"/>
  </mergeCells>
  <phoneticPr fontId="0" type="noConversion"/>
  <dataValidations xWindow="89" yWindow="876" count="1">
    <dataValidation allowBlank="1" showErrorMessage="1" sqref="L13 B13 B19" xr:uid="{00000000-0002-0000-0000-000000000000}"/>
  </dataValidations>
  <printOptions horizontalCentered="1" gridLines="1"/>
  <pageMargins left="0.39370078740157483" right="0.39370078740157483" top="0.78740157480314965" bottom="0.78740157480314965" header="0.51181102362204722" footer="0.51181102362204722"/>
  <pageSetup paperSize="9" scale="90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89" yWindow="876" count="6">
        <x14:dataValidation type="list" allowBlank="1" showInputMessage="1" prompt="Bitte Bootswunsch angeben!" xr:uid="{00000000-0002-0000-0000-000002000000}">
          <x14:formula1>
            <xm:f>Listen!$B$2:$B$38</xm:f>
          </x14:formula1>
          <xm:sqref>F98:F101 F122:F125 F116:F119 F110:F113 F104:F107</xm:sqref>
        </x14:dataValidation>
        <x14:dataValidation type="list" allowBlank="1" showInputMessage="1" showErrorMessage="1" error="Unzulässige Rennnummer!" prompt="Bitte Rennen wählen!" xr:uid="{00000000-0002-0000-0000-000003000000}">
          <x14:formula1>
            <xm:f>Listen!$A$2:$A$33</xm:f>
          </x14:formula1>
          <xm:sqref>B122 B116 B98 B104 B110</xm:sqref>
        </x14:dataValidation>
        <x14:dataValidation type="list" allowBlank="1" showInputMessage="1" showErrorMessage="1" error="Unzulässige Rennnummer!" prompt="Bitte Rennen wählen!" xr:uid="{48A90D08-1476-4025-A91E-35C2F6531C43}">
          <x14:formula1>
            <xm:f>Listen!$A$2:$A$35</xm:f>
          </x14:formula1>
          <xm:sqref>B8:B11 B14:B17 B20:B23 B26:B29 B32:B35 B38:B41 B44:B47 B50:B53 B56:B59 B62:B65 B68:B71 B74:B77 B80:B83 B86:B89 B92:B95</xm:sqref>
        </x14:dataValidation>
        <x14:dataValidation type="list" allowBlank="1" showInputMessage="1" prompt="Bitte Bootswunsch angeben!" xr:uid="{66B042E9-76B0-4ACD-A494-785819A41856}">
          <x14:formula1>
            <xm:f>Listen!$B$2:$B$42</xm:f>
          </x14:formula1>
          <xm:sqref>F92:F95 F14:F17 F20:F23 F26:F29 F32:F35 F38:F41 F44:F47 F50:F53 F56:F59 F62:F65 F68:F71 F74:F77 F80:F83 F86:F89</xm:sqref>
        </x14:dataValidation>
        <x14:dataValidation type="list" errorStyle="warning" allowBlank="1" showInputMessage="1" showErrorMessage="1" error="Schulnamen aus der Liste auswählen" promptTitle="Schulnamen" prompt="aus der Liste auswählen" xr:uid="{66327A90-B187-4542-B8DF-9DEA1A68B1BF}">
          <x14:formula1>
            <xm:f>Listen!$D$2:$D$150</xm:f>
          </x14:formula1>
          <xm:sqref>D3:F3</xm:sqref>
        </x14:dataValidation>
        <x14:dataValidation type="list" errorStyle="warning" allowBlank="1" showInputMessage="1" showErrorMessage="1" error="Bei Booten der Schulbehörde Namen aus der Liste auswählen." prompt="Bitte Bootswunsch angeben!" xr:uid="{079945DE-47E6-41F2-9941-38EF023F9628}">
          <x14:formula1>
            <xm:f>Listen!$B$2:$B$42</xm:f>
          </x14:formula1>
          <xm:sqref>F8:F11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0"/>
  <sheetViews>
    <sheetView workbookViewId="0">
      <selection activeCell="D32" sqref="D32"/>
    </sheetView>
  </sheetViews>
  <sheetFormatPr baseColWidth="10" defaultRowHeight="12.75" x14ac:dyDescent="0.2"/>
  <cols>
    <col min="2" max="2" width="30.140625" customWidth="1"/>
    <col min="4" max="4" width="28.5703125" customWidth="1"/>
  </cols>
  <sheetData>
    <row r="1" spans="1:4" x14ac:dyDescent="0.2">
      <c r="A1" s="7" t="s">
        <v>5</v>
      </c>
      <c r="B1" s="8" t="s">
        <v>34</v>
      </c>
      <c r="C1" s="8" t="s">
        <v>50</v>
      </c>
      <c r="D1" s="29" t="s">
        <v>94</v>
      </c>
    </row>
    <row r="2" spans="1:4" x14ac:dyDescent="0.2">
      <c r="A2" s="5" t="s">
        <v>6</v>
      </c>
      <c r="B2" s="25" t="s">
        <v>37</v>
      </c>
      <c r="C2" s="9" t="s">
        <v>86</v>
      </c>
      <c r="D2" s="30" t="s">
        <v>95</v>
      </c>
    </row>
    <row r="3" spans="1:4" x14ac:dyDescent="0.2">
      <c r="A3" s="5" t="s">
        <v>7</v>
      </c>
      <c r="B3" s="25" t="s">
        <v>35</v>
      </c>
      <c r="C3" s="9" t="s">
        <v>88</v>
      </c>
      <c r="D3" s="30" t="s">
        <v>96</v>
      </c>
    </row>
    <row r="4" spans="1:4" x14ac:dyDescent="0.2">
      <c r="A4" s="5" t="s">
        <v>8</v>
      </c>
      <c r="B4" s="25" t="s">
        <v>36</v>
      </c>
      <c r="C4" s="9" t="s">
        <v>87</v>
      </c>
      <c r="D4" s="30" t="s">
        <v>97</v>
      </c>
    </row>
    <row r="5" spans="1:4" x14ac:dyDescent="0.2">
      <c r="A5" s="5" t="s">
        <v>89</v>
      </c>
      <c r="B5" s="25" t="s">
        <v>46</v>
      </c>
      <c r="D5" s="31" t="s">
        <v>98</v>
      </c>
    </row>
    <row r="6" spans="1:4" x14ac:dyDescent="0.2">
      <c r="A6" s="5" t="s">
        <v>9</v>
      </c>
      <c r="B6" s="28" t="s">
        <v>56</v>
      </c>
      <c r="D6" s="31" t="s">
        <v>99</v>
      </c>
    </row>
    <row r="7" spans="1:4" x14ac:dyDescent="0.2">
      <c r="A7" s="5" t="s">
        <v>10</v>
      </c>
      <c r="B7" s="28" t="s">
        <v>55</v>
      </c>
      <c r="D7" s="31" t="s">
        <v>100</v>
      </c>
    </row>
    <row r="8" spans="1:4" x14ac:dyDescent="0.2">
      <c r="A8" s="5" t="s">
        <v>90</v>
      </c>
      <c r="B8" s="28" t="s">
        <v>57</v>
      </c>
      <c r="D8" s="31" t="s">
        <v>101</v>
      </c>
    </row>
    <row r="9" spans="1:4" x14ac:dyDescent="0.2">
      <c r="A9" s="5" t="s">
        <v>91</v>
      </c>
      <c r="B9" s="25" t="s">
        <v>47</v>
      </c>
      <c r="D9" s="31" t="s">
        <v>102</v>
      </c>
    </row>
    <row r="10" spans="1:4" x14ac:dyDescent="0.2">
      <c r="A10" s="5" t="s">
        <v>51</v>
      </c>
      <c r="B10" s="25" t="s">
        <v>48</v>
      </c>
      <c r="D10" s="32" t="s">
        <v>103</v>
      </c>
    </row>
    <row r="11" spans="1:4" x14ac:dyDescent="0.2">
      <c r="A11" s="5" t="s">
        <v>11</v>
      </c>
      <c r="B11" s="25" t="s">
        <v>42</v>
      </c>
      <c r="C11" s="9" t="str">
        <f>MID(Meldungen!B8,2,1)</f>
        <v/>
      </c>
      <c r="D11" s="31" t="s">
        <v>104</v>
      </c>
    </row>
    <row r="12" spans="1:4" x14ac:dyDescent="0.2">
      <c r="A12" s="5" t="s">
        <v>12</v>
      </c>
      <c r="B12" s="28" t="s">
        <v>58</v>
      </c>
      <c r="C12" s="5" t="str">
        <f>MID(Meldungen!B14,2,1)</f>
        <v/>
      </c>
      <c r="D12" s="31" t="s">
        <v>105</v>
      </c>
    </row>
    <row r="13" spans="1:4" x14ac:dyDescent="0.2">
      <c r="A13" s="5" t="s">
        <v>13</v>
      </c>
      <c r="B13" s="28" t="s">
        <v>59</v>
      </c>
      <c r="C13" s="5" t="str">
        <f>MID(Meldungen!B20,2,1)</f>
        <v/>
      </c>
      <c r="D13" s="31" t="s">
        <v>106</v>
      </c>
    </row>
    <row r="14" spans="1:4" x14ac:dyDescent="0.2">
      <c r="A14" s="5" t="s">
        <v>52</v>
      </c>
      <c r="B14" s="25" t="s">
        <v>43</v>
      </c>
      <c r="C14" s="5" t="str">
        <f>MID(Meldungen!B26,2,1)</f>
        <v/>
      </c>
      <c r="D14" s="31" t="s">
        <v>107</v>
      </c>
    </row>
    <row r="15" spans="1:4" x14ac:dyDescent="0.2">
      <c r="A15" s="5" t="s">
        <v>14</v>
      </c>
      <c r="B15" s="28" t="s">
        <v>60</v>
      </c>
      <c r="C15" s="5" t="str">
        <f>MID(Meldungen!B32,2,1)</f>
        <v/>
      </c>
      <c r="D15" s="31" t="s">
        <v>108</v>
      </c>
    </row>
    <row r="16" spans="1:4" x14ac:dyDescent="0.2">
      <c r="A16" s="5" t="s">
        <v>15</v>
      </c>
      <c r="B16" s="28" t="s">
        <v>61</v>
      </c>
      <c r="C16" s="5" t="str">
        <f>MID(Meldungen!B38,2,1)</f>
        <v/>
      </c>
      <c r="D16" s="31" t="s">
        <v>109</v>
      </c>
    </row>
    <row r="17" spans="1:4" x14ac:dyDescent="0.2">
      <c r="A17" s="5" t="s">
        <v>16</v>
      </c>
      <c r="B17" s="28" t="s">
        <v>62</v>
      </c>
      <c r="C17" s="5" t="str">
        <f>MID(Meldungen!B44,2,1)</f>
        <v/>
      </c>
      <c r="D17" s="31" t="s">
        <v>110</v>
      </c>
    </row>
    <row r="18" spans="1:4" x14ac:dyDescent="0.2">
      <c r="A18" s="5" t="s">
        <v>17</v>
      </c>
      <c r="B18" s="28" t="s">
        <v>63</v>
      </c>
      <c r="C18" s="5" t="str">
        <f>MID(Meldungen!B50,2,1)</f>
        <v/>
      </c>
      <c r="D18" s="31" t="s">
        <v>111</v>
      </c>
    </row>
    <row r="19" spans="1:4" x14ac:dyDescent="0.2">
      <c r="A19" s="5" t="s">
        <v>18</v>
      </c>
      <c r="B19" s="25" t="s">
        <v>40</v>
      </c>
      <c r="C19" s="5" t="str">
        <f>MID(Meldungen!B56,2,1)</f>
        <v/>
      </c>
      <c r="D19" s="31" t="s">
        <v>112</v>
      </c>
    </row>
    <row r="20" spans="1:4" x14ac:dyDescent="0.2">
      <c r="A20" s="5" t="s">
        <v>53</v>
      </c>
      <c r="B20" s="25" t="s">
        <v>39</v>
      </c>
      <c r="C20" s="5" t="str">
        <f>MID(Meldungen!B62,2,1)</f>
        <v/>
      </c>
      <c r="D20" s="31" t="s">
        <v>113</v>
      </c>
    </row>
    <row r="21" spans="1:4" x14ac:dyDescent="0.2">
      <c r="A21" s="5" t="s">
        <v>19</v>
      </c>
      <c r="B21" s="28" t="s">
        <v>64</v>
      </c>
      <c r="C21" s="5" t="str">
        <f>MID(Meldungen!B68,2,1)</f>
        <v/>
      </c>
      <c r="D21" s="31" t="s">
        <v>114</v>
      </c>
    </row>
    <row r="22" spans="1:4" x14ac:dyDescent="0.2">
      <c r="A22" s="5" t="s">
        <v>20</v>
      </c>
      <c r="B22" s="25" t="s">
        <v>49</v>
      </c>
      <c r="C22" s="5" t="str">
        <f>MID(Meldungen!B74,2,1)</f>
        <v/>
      </c>
      <c r="D22" s="31" t="s">
        <v>115</v>
      </c>
    </row>
    <row r="23" spans="1:4" x14ac:dyDescent="0.2">
      <c r="A23" s="5" t="s">
        <v>21</v>
      </c>
      <c r="B23" s="28" t="s">
        <v>66</v>
      </c>
      <c r="C23" s="5" t="str">
        <f>MID(Meldungen!B80,2,1)</f>
        <v/>
      </c>
      <c r="D23" s="31" t="s">
        <v>116</v>
      </c>
    </row>
    <row r="24" spans="1:4" x14ac:dyDescent="0.2">
      <c r="A24" s="5" t="s">
        <v>54</v>
      </c>
      <c r="B24" s="28" t="s">
        <v>65</v>
      </c>
      <c r="C24" s="5" t="str">
        <f>MID(Meldungen!B86,2,1)</f>
        <v/>
      </c>
      <c r="D24" s="31" t="s">
        <v>117</v>
      </c>
    </row>
    <row r="25" spans="1:4" x14ac:dyDescent="0.2">
      <c r="A25" s="5" t="s">
        <v>22</v>
      </c>
      <c r="B25" s="25" t="s">
        <v>38</v>
      </c>
      <c r="C25" s="5" t="str">
        <f>MID(Meldungen!B92,2,1)</f>
        <v/>
      </c>
      <c r="D25" s="31" t="s">
        <v>118</v>
      </c>
    </row>
    <row r="26" spans="1:4" x14ac:dyDescent="0.2">
      <c r="A26" s="5" t="s">
        <v>23</v>
      </c>
      <c r="B26" s="25" t="s">
        <v>44</v>
      </c>
      <c r="C26" s="5"/>
      <c r="D26" s="31" t="s">
        <v>119</v>
      </c>
    </row>
    <row r="27" spans="1:4" x14ac:dyDescent="0.2">
      <c r="A27" s="5" t="s">
        <v>24</v>
      </c>
      <c r="B27" s="28" t="s">
        <v>67</v>
      </c>
      <c r="C27" s="5"/>
      <c r="D27" s="31" t="s">
        <v>120</v>
      </c>
    </row>
    <row r="28" spans="1:4" x14ac:dyDescent="0.2">
      <c r="A28" s="5" t="s">
        <v>25</v>
      </c>
      <c r="B28" s="28" t="s">
        <v>68</v>
      </c>
      <c r="C28" s="5"/>
      <c r="D28" s="31" t="s">
        <v>121</v>
      </c>
    </row>
    <row r="29" spans="1:4" x14ac:dyDescent="0.2">
      <c r="A29" s="5" t="s">
        <v>26</v>
      </c>
      <c r="B29" s="28" t="s">
        <v>69</v>
      </c>
      <c r="C29" s="5"/>
      <c r="D29" s="31" t="s">
        <v>122</v>
      </c>
    </row>
    <row r="30" spans="1:4" x14ac:dyDescent="0.2">
      <c r="A30" s="5" t="s">
        <v>27</v>
      </c>
      <c r="B30" s="28" t="s">
        <v>83</v>
      </c>
      <c r="C30" s="5"/>
      <c r="D30" s="31" t="s">
        <v>123</v>
      </c>
    </row>
    <row r="31" spans="1:4" x14ac:dyDescent="0.2">
      <c r="A31" s="5" t="s">
        <v>28</v>
      </c>
      <c r="B31" s="28" t="s">
        <v>70</v>
      </c>
      <c r="C31" s="5"/>
      <c r="D31" s="31" t="s">
        <v>124</v>
      </c>
    </row>
    <row r="32" spans="1:4" x14ac:dyDescent="0.2">
      <c r="A32" s="5" t="s">
        <v>29</v>
      </c>
      <c r="B32" s="28" t="s">
        <v>71</v>
      </c>
      <c r="C32" s="5"/>
      <c r="D32" s="31" t="s">
        <v>125</v>
      </c>
    </row>
    <row r="33" spans="1:4" x14ac:dyDescent="0.2">
      <c r="A33" s="5" t="s">
        <v>30</v>
      </c>
      <c r="B33" s="28" t="s">
        <v>84</v>
      </c>
      <c r="D33" s="31" t="s">
        <v>126</v>
      </c>
    </row>
    <row r="34" spans="1:4" x14ac:dyDescent="0.2">
      <c r="A34" s="5" t="s">
        <v>31</v>
      </c>
      <c r="B34" s="28" t="s">
        <v>72</v>
      </c>
      <c r="D34" s="31" t="s">
        <v>127</v>
      </c>
    </row>
    <row r="35" spans="1:4" x14ac:dyDescent="0.2">
      <c r="A35" s="5" t="s">
        <v>32</v>
      </c>
      <c r="B35" s="28" t="s">
        <v>73</v>
      </c>
      <c r="D35" s="31" t="s">
        <v>128</v>
      </c>
    </row>
    <row r="36" spans="1:4" x14ac:dyDescent="0.2">
      <c r="B36" s="28" t="s">
        <v>85</v>
      </c>
      <c r="D36" s="31" t="s">
        <v>129</v>
      </c>
    </row>
    <row r="37" spans="1:4" x14ac:dyDescent="0.2">
      <c r="B37" s="25" t="s">
        <v>45</v>
      </c>
      <c r="D37" s="31" t="s">
        <v>130</v>
      </c>
    </row>
    <row r="38" spans="1:4" x14ac:dyDescent="0.2">
      <c r="B38" s="28" t="s">
        <v>74</v>
      </c>
      <c r="D38" s="31" t="s">
        <v>131</v>
      </c>
    </row>
    <row r="39" spans="1:4" x14ac:dyDescent="0.2">
      <c r="B39" s="28" t="s">
        <v>75</v>
      </c>
      <c r="D39" s="31" t="s">
        <v>132</v>
      </c>
    </row>
    <row r="40" spans="1:4" x14ac:dyDescent="0.2">
      <c r="B40" s="28" t="s">
        <v>76</v>
      </c>
      <c r="D40" s="31" t="s">
        <v>133</v>
      </c>
    </row>
    <row r="41" spans="1:4" x14ac:dyDescent="0.2">
      <c r="B41" s="25" t="s">
        <v>41</v>
      </c>
      <c r="D41" s="31" t="s">
        <v>134</v>
      </c>
    </row>
    <row r="42" spans="1:4" x14ac:dyDescent="0.2">
      <c r="B42" s="28" t="s">
        <v>77</v>
      </c>
      <c r="D42" s="31" t="s">
        <v>135</v>
      </c>
    </row>
    <row r="43" spans="1:4" x14ac:dyDescent="0.2">
      <c r="D43" s="31" t="s">
        <v>136</v>
      </c>
    </row>
    <row r="44" spans="1:4" x14ac:dyDescent="0.2">
      <c r="D44" s="31" t="s">
        <v>137</v>
      </c>
    </row>
    <row r="45" spans="1:4" x14ac:dyDescent="0.2">
      <c r="D45" s="31" t="s">
        <v>138</v>
      </c>
    </row>
    <row r="46" spans="1:4" x14ac:dyDescent="0.2">
      <c r="D46" s="31" t="s">
        <v>139</v>
      </c>
    </row>
    <row r="47" spans="1:4" x14ac:dyDescent="0.2">
      <c r="D47" s="31" t="s">
        <v>140</v>
      </c>
    </row>
    <row r="48" spans="1:4" x14ac:dyDescent="0.2">
      <c r="D48" s="31" t="s">
        <v>141</v>
      </c>
    </row>
    <row r="49" spans="4:4" x14ac:dyDescent="0.2">
      <c r="D49" s="31" t="s">
        <v>142</v>
      </c>
    </row>
    <row r="50" spans="4:4" x14ac:dyDescent="0.2">
      <c r="D50" s="31" t="s">
        <v>143</v>
      </c>
    </row>
    <row r="51" spans="4:4" x14ac:dyDescent="0.2">
      <c r="D51" s="31" t="s">
        <v>144</v>
      </c>
    </row>
    <row r="52" spans="4:4" x14ac:dyDescent="0.2">
      <c r="D52" s="31" t="s">
        <v>145</v>
      </c>
    </row>
    <row r="53" spans="4:4" x14ac:dyDescent="0.2">
      <c r="D53" s="31" t="s">
        <v>146</v>
      </c>
    </row>
    <row r="54" spans="4:4" x14ac:dyDescent="0.2">
      <c r="D54" s="31" t="s">
        <v>147</v>
      </c>
    </row>
    <row r="55" spans="4:4" x14ac:dyDescent="0.2">
      <c r="D55" s="31" t="s">
        <v>148</v>
      </c>
    </row>
    <row r="56" spans="4:4" x14ac:dyDescent="0.2">
      <c r="D56" s="31" t="s">
        <v>149</v>
      </c>
    </row>
    <row r="57" spans="4:4" x14ac:dyDescent="0.2">
      <c r="D57" s="31" t="s">
        <v>150</v>
      </c>
    </row>
    <row r="58" spans="4:4" x14ac:dyDescent="0.2">
      <c r="D58" s="31" t="s">
        <v>151</v>
      </c>
    </row>
    <row r="59" spans="4:4" x14ac:dyDescent="0.2">
      <c r="D59" s="31" t="s">
        <v>152</v>
      </c>
    </row>
    <row r="60" spans="4:4" x14ac:dyDescent="0.2">
      <c r="D60" s="31" t="s">
        <v>153</v>
      </c>
    </row>
    <row r="61" spans="4:4" x14ac:dyDescent="0.2">
      <c r="D61" s="31" t="s">
        <v>154</v>
      </c>
    </row>
    <row r="62" spans="4:4" x14ac:dyDescent="0.2">
      <c r="D62" s="31" t="s">
        <v>155</v>
      </c>
    </row>
    <row r="63" spans="4:4" x14ac:dyDescent="0.2">
      <c r="D63" s="31" t="s">
        <v>156</v>
      </c>
    </row>
    <row r="64" spans="4:4" x14ac:dyDescent="0.2">
      <c r="D64" s="31" t="s">
        <v>157</v>
      </c>
    </row>
    <row r="65" spans="4:4" x14ac:dyDescent="0.2">
      <c r="D65" s="31" t="s">
        <v>158</v>
      </c>
    </row>
    <row r="66" spans="4:4" x14ac:dyDescent="0.2">
      <c r="D66" s="31" t="s">
        <v>159</v>
      </c>
    </row>
    <row r="67" spans="4:4" x14ac:dyDescent="0.2">
      <c r="D67" s="31" t="s">
        <v>160</v>
      </c>
    </row>
    <row r="68" spans="4:4" x14ac:dyDescent="0.2">
      <c r="D68" s="31" t="s">
        <v>161</v>
      </c>
    </row>
    <row r="69" spans="4:4" x14ac:dyDescent="0.2">
      <c r="D69" s="31" t="s">
        <v>162</v>
      </c>
    </row>
    <row r="70" spans="4:4" x14ac:dyDescent="0.2">
      <c r="D70" s="31" t="s">
        <v>163</v>
      </c>
    </row>
    <row r="71" spans="4:4" x14ac:dyDescent="0.2">
      <c r="D71" s="31" t="s">
        <v>164</v>
      </c>
    </row>
    <row r="72" spans="4:4" x14ac:dyDescent="0.2">
      <c r="D72" s="31" t="s">
        <v>165</v>
      </c>
    </row>
    <row r="73" spans="4:4" x14ac:dyDescent="0.2">
      <c r="D73" s="31" t="s">
        <v>166</v>
      </c>
    </row>
    <row r="74" spans="4:4" x14ac:dyDescent="0.2">
      <c r="D74" s="31" t="s">
        <v>167</v>
      </c>
    </row>
    <row r="75" spans="4:4" x14ac:dyDescent="0.2">
      <c r="D75" s="31" t="s">
        <v>168</v>
      </c>
    </row>
    <row r="76" spans="4:4" x14ac:dyDescent="0.2">
      <c r="D76" s="31" t="s">
        <v>169</v>
      </c>
    </row>
    <row r="77" spans="4:4" x14ac:dyDescent="0.2">
      <c r="D77" s="31" t="s">
        <v>170</v>
      </c>
    </row>
    <row r="78" spans="4:4" x14ac:dyDescent="0.2">
      <c r="D78" s="31" t="s">
        <v>171</v>
      </c>
    </row>
    <row r="79" spans="4:4" x14ac:dyDescent="0.2">
      <c r="D79" s="31" t="s">
        <v>172</v>
      </c>
    </row>
    <row r="80" spans="4:4" x14ac:dyDescent="0.2">
      <c r="D80" s="31" t="s">
        <v>173</v>
      </c>
    </row>
    <row r="81" spans="4:4" x14ac:dyDescent="0.2">
      <c r="D81" s="31" t="s">
        <v>174</v>
      </c>
    </row>
    <row r="82" spans="4:4" x14ac:dyDescent="0.2">
      <c r="D82" s="31" t="s">
        <v>175</v>
      </c>
    </row>
    <row r="83" spans="4:4" x14ac:dyDescent="0.2">
      <c r="D83" s="31" t="s">
        <v>176</v>
      </c>
    </row>
    <row r="84" spans="4:4" x14ac:dyDescent="0.2">
      <c r="D84" s="31" t="s">
        <v>177</v>
      </c>
    </row>
    <row r="85" spans="4:4" x14ac:dyDescent="0.2">
      <c r="D85" s="31" t="s">
        <v>178</v>
      </c>
    </row>
    <row r="86" spans="4:4" x14ac:dyDescent="0.2">
      <c r="D86" s="31" t="s">
        <v>179</v>
      </c>
    </row>
    <row r="87" spans="4:4" x14ac:dyDescent="0.2">
      <c r="D87" s="31" t="s">
        <v>180</v>
      </c>
    </row>
    <row r="88" spans="4:4" x14ac:dyDescent="0.2">
      <c r="D88" s="31" t="s">
        <v>181</v>
      </c>
    </row>
    <row r="89" spans="4:4" x14ac:dyDescent="0.2">
      <c r="D89" s="31" t="s">
        <v>182</v>
      </c>
    </row>
    <row r="90" spans="4:4" x14ac:dyDescent="0.2">
      <c r="D90" s="31" t="s">
        <v>183</v>
      </c>
    </row>
    <row r="91" spans="4:4" x14ac:dyDescent="0.2">
      <c r="D91" s="31" t="s">
        <v>184</v>
      </c>
    </row>
    <row r="92" spans="4:4" x14ac:dyDescent="0.2">
      <c r="D92" s="31" t="s">
        <v>185</v>
      </c>
    </row>
    <row r="93" spans="4:4" x14ac:dyDescent="0.2">
      <c r="D93" s="31" t="s">
        <v>186</v>
      </c>
    </row>
    <row r="94" spans="4:4" x14ac:dyDescent="0.2">
      <c r="D94" s="31" t="s">
        <v>187</v>
      </c>
    </row>
    <row r="95" spans="4:4" x14ac:dyDescent="0.2">
      <c r="D95" s="31" t="s">
        <v>188</v>
      </c>
    </row>
    <row r="96" spans="4:4" x14ac:dyDescent="0.2">
      <c r="D96" s="31" t="s">
        <v>189</v>
      </c>
    </row>
    <row r="97" spans="4:4" x14ac:dyDescent="0.2">
      <c r="D97" s="31" t="s">
        <v>190</v>
      </c>
    </row>
    <row r="98" spans="4:4" x14ac:dyDescent="0.2">
      <c r="D98" s="31" t="s">
        <v>191</v>
      </c>
    </row>
    <row r="99" spans="4:4" x14ac:dyDescent="0.2">
      <c r="D99" s="31" t="s">
        <v>192</v>
      </c>
    </row>
    <row r="100" spans="4:4" x14ac:dyDescent="0.2">
      <c r="D100" s="31" t="s">
        <v>193</v>
      </c>
    </row>
    <row r="101" spans="4:4" x14ac:dyDescent="0.2">
      <c r="D101" s="31" t="s">
        <v>194</v>
      </c>
    </row>
    <row r="102" spans="4:4" x14ac:dyDescent="0.2">
      <c r="D102" s="31" t="s">
        <v>195</v>
      </c>
    </row>
    <row r="103" spans="4:4" x14ac:dyDescent="0.2">
      <c r="D103" s="31" t="s">
        <v>196</v>
      </c>
    </row>
    <row r="104" spans="4:4" x14ac:dyDescent="0.2">
      <c r="D104" s="31" t="s">
        <v>197</v>
      </c>
    </row>
    <row r="105" spans="4:4" x14ac:dyDescent="0.2">
      <c r="D105" s="31" t="s">
        <v>198</v>
      </c>
    </row>
    <row r="106" spans="4:4" x14ac:dyDescent="0.2">
      <c r="D106" s="31" t="s">
        <v>199</v>
      </c>
    </row>
    <row r="107" spans="4:4" x14ac:dyDescent="0.2">
      <c r="D107" s="33" t="s">
        <v>200</v>
      </c>
    </row>
    <row r="108" spans="4:4" x14ac:dyDescent="0.2">
      <c r="D108" s="32" t="s">
        <v>201</v>
      </c>
    </row>
    <row r="109" spans="4:4" x14ac:dyDescent="0.2">
      <c r="D109" s="31" t="s">
        <v>202</v>
      </c>
    </row>
    <row r="110" spans="4:4" x14ac:dyDescent="0.2">
      <c r="D110" s="31" t="s">
        <v>203</v>
      </c>
    </row>
    <row r="111" spans="4:4" x14ac:dyDescent="0.2">
      <c r="D111" s="31" t="s">
        <v>204</v>
      </c>
    </row>
    <row r="112" spans="4:4" x14ac:dyDescent="0.2">
      <c r="D112" s="31" t="s">
        <v>205</v>
      </c>
    </row>
    <row r="113" spans="4:4" x14ac:dyDescent="0.2">
      <c r="D113" s="31" t="s">
        <v>206</v>
      </c>
    </row>
    <row r="114" spans="4:4" x14ac:dyDescent="0.2">
      <c r="D114" s="31" t="s">
        <v>207</v>
      </c>
    </row>
    <row r="115" spans="4:4" x14ac:dyDescent="0.2">
      <c r="D115" s="31" t="s">
        <v>208</v>
      </c>
    </row>
    <row r="116" spans="4:4" x14ac:dyDescent="0.2">
      <c r="D116" s="31" t="s">
        <v>209</v>
      </c>
    </row>
    <row r="117" spans="4:4" x14ac:dyDescent="0.2">
      <c r="D117" s="31" t="s">
        <v>210</v>
      </c>
    </row>
    <row r="118" spans="4:4" x14ac:dyDescent="0.2">
      <c r="D118" s="31" t="s">
        <v>211</v>
      </c>
    </row>
    <row r="119" spans="4:4" x14ac:dyDescent="0.2">
      <c r="D119" s="31" t="s">
        <v>212</v>
      </c>
    </row>
    <row r="120" spans="4:4" x14ac:dyDescent="0.2">
      <c r="D120" s="31" t="s">
        <v>213</v>
      </c>
    </row>
    <row r="121" spans="4:4" x14ac:dyDescent="0.2">
      <c r="D121" s="31" t="s">
        <v>214</v>
      </c>
    </row>
    <row r="122" spans="4:4" x14ac:dyDescent="0.2">
      <c r="D122" s="31" t="s">
        <v>215</v>
      </c>
    </row>
    <row r="123" spans="4:4" x14ac:dyDescent="0.2">
      <c r="D123" s="31" t="s">
        <v>216</v>
      </c>
    </row>
    <row r="124" spans="4:4" x14ac:dyDescent="0.2">
      <c r="D124" s="31" t="s">
        <v>217</v>
      </c>
    </row>
    <row r="125" spans="4:4" x14ac:dyDescent="0.2">
      <c r="D125" s="31" t="s">
        <v>218</v>
      </c>
    </row>
    <row r="126" spans="4:4" x14ac:dyDescent="0.2">
      <c r="D126" s="31" t="s">
        <v>219</v>
      </c>
    </row>
    <row r="127" spans="4:4" x14ac:dyDescent="0.2">
      <c r="D127" s="31" t="s">
        <v>220</v>
      </c>
    </row>
    <row r="128" spans="4:4" x14ac:dyDescent="0.2">
      <c r="D128" s="31" t="s">
        <v>221</v>
      </c>
    </row>
    <row r="129" spans="4:4" x14ac:dyDescent="0.2">
      <c r="D129" s="31" t="s">
        <v>222</v>
      </c>
    </row>
    <row r="130" spans="4:4" x14ac:dyDescent="0.2">
      <c r="D130" s="31" t="s">
        <v>223</v>
      </c>
    </row>
    <row r="131" spans="4:4" x14ac:dyDescent="0.2">
      <c r="D131" s="31" t="s">
        <v>224</v>
      </c>
    </row>
    <row r="132" spans="4:4" x14ac:dyDescent="0.2">
      <c r="D132" s="31" t="s">
        <v>225</v>
      </c>
    </row>
    <row r="133" spans="4:4" x14ac:dyDescent="0.2">
      <c r="D133" s="31" t="s">
        <v>226</v>
      </c>
    </row>
    <row r="134" spans="4:4" x14ac:dyDescent="0.2">
      <c r="D134" s="31" t="s">
        <v>227</v>
      </c>
    </row>
    <row r="135" spans="4:4" x14ac:dyDescent="0.2">
      <c r="D135" s="31" t="s">
        <v>228</v>
      </c>
    </row>
    <row r="136" spans="4:4" x14ac:dyDescent="0.2">
      <c r="D136" s="31" t="s">
        <v>229</v>
      </c>
    </row>
    <row r="137" spans="4:4" x14ac:dyDescent="0.2">
      <c r="D137" s="31" t="s">
        <v>230</v>
      </c>
    </row>
    <row r="138" spans="4:4" x14ac:dyDescent="0.2">
      <c r="D138" s="31" t="s">
        <v>231</v>
      </c>
    </row>
    <row r="139" spans="4:4" x14ac:dyDescent="0.2">
      <c r="D139" s="31" t="s">
        <v>232</v>
      </c>
    </row>
    <row r="140" spans="4:4" x14ac:dyDescent="0.2">
      <c r="D140" s="31" t="s">
        <v>233</v>
      </c>
    </row>
    <row r="141" spans="4:4" x14ac:dyDescent="0.2">
      <c r="D141" s="31" t="s">
        <v>234</v>
      </c>
    </row>
    <row r="142" spans="4:4" x14ac:dyDescent="0.2">
      <c r="D142" s="31" t="s">
        <v>235</v>
      </c>
    </row>
    <row r="143" spans="4:4" x14ac:dyDescent="0.2">
      <c r="D143" s="31" t="s">
        <v>236</v>
      </c>
    </row>
    <row r="144" spans="4:4" x14ac:dyDescent="0.2">
      <c r="D144" s="31" t="s">
        <v>237</v>
      </c>
    </row>
    <row r="145" spans="4:4" x14ac:dyDescent="0.2">
      <c r="D145" s="31" t="s">
        <v>238</v>
      </c>
    </row>
    <row r="146" spans="4:4" x14ac:dyDescent="0.2">
      <c r="D146" s="31" t="s">
        <v>239</v>
      </c>
    </row>
    <row r="147" spans="4:4" x14ac:dyDescent="0.2">
      <c r="D147" s="31" t="s">
        <v>240</v>
      </c>
    </row>
    <row r="148" spans="4:4" x14ac:dyDescent="0.2">
      <c r="D148" s="31" t="s">
        <v>241</v>
      </c>
    </row>
    <row r="149" spans="4:4" x14ac:dyDescent="0.2">
      <c r="D149" s="32" t="s">
        <v>242</v>
      </c>
    </row>
    <row r="150" spans="4:4" x14ac:dyDescent="0.2">
      <c r="D150" s="31" t="s">
        <v>243</v>
      </c>
    </row>
  </sheetData>
  <sheetProtection algorithmName="SHA-512" hashValue="WHFef2+wrqyNENV4Hp7zTZVbbZPYtrOUWskTAi4V45Gt2d5yrFJvWWr7FnwSC+KhF8SlHX+1R8x863K8HJ9w8Q==" saltValue="ENWSbYrSiYJtqgG9npQelQ==" spinCount="100000" sheet="1" selectLockedCells="1" selectUnlockedCells="1"/>
  <sortState ref="B5:B42">
    <sortCondition ref="B5"/>
  </sortState>
  <phoneticPr fontId="0" type="noConversion"/>
  <dataValidations count="1">
    <dataValidation type="list" allowBlank="1" showInputMessage="1" showErrorMessage="1" sqref="A1" xr:uid="{00000000-0002-0000-0100-000000000000}">
      <formula1>$A$2:$A$33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Meldungen</vt:lpstr>
      <vt:lpstr>Listen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Eckmann, Achim</cp:lastModifiedBy>
  <cp:lastPrinted>2020-01-27T22:13:50Z</cp:lastPrinted>
  <dcterms:created xsi:type="dcterms:W3CDTF">2016-04-03T08:48:59Z</dcterms:created>
  <dcterms:modified xsi:type="dcterms:W3CDTF">2025-04-08T13:56:40Z</dcterms:modified>
</cp:coreProperties>
</file>